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edmerova597\Desktop\odkupy příměstské linky\hotové podklady k odkupům, vlna C\oblast C10\"/>
    </mc:Choice>
  </mc:AlternateContent>
  <bookViews>
    <workbookView xWindow="0" yWindow="0" windowWidth="19200" windowHeight="6400"/>
  </bookViews>
  <sheets>
    <sheet name="Lis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1" l="1"/>
  <c r="E17" i="1" l="1"/>
  <c r="D17" i="1" l="1"/>
  <c r="C17" i="1" l="1"/>
</calcChain>
</file>

<file path=xl/sharedStrings.xml><?xml version="1.0" encoding="utf-8"?>
<sst xmlns="http://schemas.openxmlformats.org/spreadsheetml/2006/main" count="846" uniqueCount="160">
  <si>
    <t>Řádek č.</t>
  </si>
  <si>
    <t>Registrační značka vozidla (RZ)</t>
  </si>
  <si>
    <t>Evidenční číslo vozidla PID</t>
  </si>
  <si>
    <t>Výrobce vozidla</t>
  </si>
  <si>
    <t>Tovární značka vozidla</t>
  </si>
  <si>
    <t>Homologace vozidla - Městský/Meziměstský</t>
  </si>
  <si>
    <t>Typ vozidla dle SK PID</t>
  </si>
  <si>
    <t>Rok výroby</t>
  </si>
  <si>
    <t>Datum první registrace (DD/MM/RRRR)</t>
  </si>
  <si>
    <t>Číslo podvozku (VIN kód)</t>
  </si>
  <si>
    <t xml:space="preserve">Vnější barevné provedení vozidla </t>
  </si>
  <si>
    <t>Záruka (počet měsíců) k datu 28.2.2022</t>
  </si>
  <si>
    <t>Stav tachometru v době žádosti o odkup (1.3.2022)</t>
  </si>
  <si>
    <t>Odhadovaný stav tachometru (km) k datu předpokládaného odkupu (30.11.2024)</t>
  </si>
  <si>
    <t>Vlastnictví</t>
  </si>
  <si>
    <t>Zůstatková cena bez DPH k 30.11.2024 (dle účetních odpisů)</t>
  </si>
  <si>
    <t>Finanční náklady spojené s převodem - náklady na případné předčasné ukončení leasingu nebo úvěru</t>
  </si>
  <si>
    <t>Druh pohonu</t>
  </si>
  <si>
    <t>Typ a výkon motoru</t>
  </si>
  <si>
    <t>Převodovka</t>
  </si>
  <si>
    <t>Typ převodovky</t>
  </si>
  <si>
    <t>Emisní norma</t>
  </si>
  <si>
    <t>AdBlue</t>
  </si>
  <si>
    <t>ABS</t>
  </si>
  <si>
    <t>ASR</t>
  </si>
  <si>
    <t>Klimatizace prostoru pro cestující</t>
  </si>
  <si>
    <t>Nezávislé topení</t>
  </si>
  <si>
    <t>Bezbariérově přístupné vozidlo</t>
  </si>
  <si>
    <t>Plošina umožňující nástup cestujících na invalidním vozíku (nájezdová rampa)</t>
  </si>
  <si>
    <t>CD</t>
  </si>
  <si>
    <t>Rádio</t>
  </si>
  <si>
    <t>Mikrofon</t>
  </si>
  <si>
    <t>USB zásuvky</t>
  </si>
  <si>
    <t>Vnější informační panel - přední</t>
  </si>
  <si>
    <t>Vnější informační panel - boční</t>
  </si>
  <si>
    <t>Vnější informační panel - zadní</t>
  </si>
  <si>
    <t>Vnitřní informační panel</t>
  </si>
  <si>
    <t>Akustické hlášení zastávek (reproduktory)</t>
  </si>
  <si>
    <t>Zobrazovač času a pásma</t>
  </si>
  <si>
    <t>Označovač jízdenek</t>
  </si>
  <si>
    <t>Elektronický zobrazovač pořadového čísla</t>
  </si>
  <si>
    <t>Výbava pro nevidomé (reproduktory vnější + vnitřní + přijímač povelů)</t>
  </si>
  <si>
    <t>Modem</t>
  </si>
  <si>
    <t>Anténa GPS</t>
  </si>
  <si>
    <t xml:space="preserve">Odbavovací systém </t>
  </si>
  <si>
    <t>Tachograf</t>
  </si>
  <si>
    <t>Preference SSZ</t>
  </si>
  <si>
    <t>Zařízení pro sčítání cestujících</t>
  </si>
  <si>
    <t xml:space="preserve">Mimořádné opravy a výměny důležitých agregátů  </t>
  </si>
  <si>
    <t>Technické prohlídky</t>
  </si>
  <si>
    <t>Dokumentace  (soupis dokumentace, která je vedena k vozidlu a jeho servisu a opravám)</t>
  </si>
  <si>
    <t>Dokumentace k vozidlu/vozidlům určeným k odkupu dopravcem - neveřejná</t>
  </si>
  <si>
    <t>Příloha č. 19</t>
  </si>
  <si>
    <r>
      <t xml:space="preserve">Povinný odkup se týká pouze samotného vozidla; součástí povinného odkupu vozidel není převod existující servisní smlouvy. </t>
    </r>
    <r>
      <rPr>
        <sz val="11"/>
        <color theme="1"/>
        <rFont val="Calibri"/>
        <family val="2"/>
        <charset val="238"/>
        <scheme val="minor"/>
      </rPr>
      <t>Další servis odkoupeného vozidla si nový dopravce zajišťuje samostatně (čímž samozřejmě není vyloučeno, aby se původní a nový dopravce dohodli v této otázce i jinak, ale taková dohoda jde již mimo rámec organizovaného odkupu dle § 20 zákona č. 194/2010 Sb.).</t>
    </r>
  </si>
  <si>
    <t>Identifikace vozidla</t>
  </si>
  <si>
    <t>Výrobce, typ, rok výroby, rok zařazení do provozu, VIN (Vehicle identification number – Identifikační číslo vozidla), délka sjednané záruční doby, popis vozidla včetně jeho vybavení odbavovacím a informačním systémem a shody se standardem kvality PID, stav počítadla ujeté vzdálenosti k datu nabídky k odkupu a plánovaný měsíční proběh km.</t>
  </si>
  <si>
    <t>Servisní podmínky výrobce (servisní knížka)</t>
  </si>
  <si>
    <r>
      <t>Servisní plán</t>
    </r>
    <r>
      <rPr>
        <sz val="11"/>
        <color theme="1"/>
        <rFont val="Calibri"/>
        <family val="2"/>
        <charset val="238"/>
        <scheme val="minor"/>
      </rPr>
      <t xml:space="preserve">: </t>
    </r>
    <r>
      <rPr>
        <i/>
        <sz val="11"/>
        <color theme="1"/>
        <rFont val="Calibri"/>
        <family val="2"/>
        <charset val="238"/>
        <scheme val="minor"/>
      </rPr>
      <t>Předložte servisní pán vozidla na období podle aktuálního data budoucího odkupu</t>
    </r>
    <r>
      <rPr>
        <sz val="11"/>
        <color theme="1"/>
        <rFont val="Calibri"/>
        <family val="2"/>
        <charset val="238"/>
        <scheme val="minor"/>
      </rPr>
      <t xml:space="preserve"> </t>
    </r>
    <r>
      <rPr>
        <i/>
        <sz val="11"/>
        <color theme="1"/>
        <rFont val="Calibri"/>
        <family val="2"/>
        <charset val="238"/>
        <scheme val="minor"/>
      </rPr>
      <t>se specifikací prohlídek vozidla ve vazbě na proběh km, popřípadě čas (je-li proběh nižší) a termíny výměn provozních médií; uveďte rozsah servisních zásahů plánovaný ve vazbě na záruční či pozáruční servis. Doklady o dodržení plánu oprav budou součástí předávacích protokolů při odkupu a vozidla.</t>
    </r>
  </si>
  <si>
    <r>
      <t>Kontroly technického stavu vozidla v STK a měření emisí</t>
    </r>
    <r>
      <rPr>
        <sz val="11"/>
        <color theme="1"/>
        <rFont val="Calibri"/>
        <family val="2"/>
        <charset val="238"/>
        <scheme val="minor"/>
      </rPr>
      <t>:</t>
    </r>
    <r>
      <rPr>
        <i/>
        <sz val="11"/>
        <color theme="1"/>
        <rFont val="Calibri"/>
        <family val="2"/>
        <charset val="238"/>
        <scheme val="minor"/>
      </rPr>
      <t xml:space="preserve"> Doložte záznamy o proběhlých kontrolách v STK a měření emisí. Kromě řádných kontrol je prodávající povinen v měsíci, kdy dojde předání odkoupeného vozidla zajistit mimořádnou kontrolu technického stavu v STK včetně měření emisí. </t>
    </r>
  </si>
  <si>
    <r>
      <t>Znalecký posudek technického stavu vozidla (</t>
    </r>
    <r>
      <rPr>
        <b/>
        <u/>
        <sz val="11"/>
        <color theme="1"/>
        <rFont val="Calibri"/>
        <family val="2"/>
        <charset val="238"/>
        <scheme val="minor"/>
      </rPr>
      <t>k doložení při odkupu</t>
    </r>
    <r>
      <rPr>
        <b/>
        <sz val="11"/>
        <color theme="1"/>
        <rFont val="Calibri"/>
        <family val="2"/>
        <charset val="238"/>
        <scheme val="minor"/>
      </rPr>
      <t>)</t>
    </r>
    <r>
      <rPr>
        <sz val="11"/>
        <color theme="1"/>
        <rFont val="Calibri"/>
        <family val="2"/>
        <charset val="238"/>
        <scheme val="minor"/>
      </rPr>
      <t>:</t>
    </r>
    <r>
      <rPr>
        <i/>
        <sz val="11"/>
        <color theme="1"/>
        <rFont val="Calibri"/>
        <family val="2"/>
        <charset val="238"/>
        <scheme val="minor"/>
      </rPr>
      <t xml:space="preserve"> Vozidlo určené k povinnému odkupu musí být v technickém stavu nikoliv horším, než odpovídá běžnému opotřebení, a musí být plně technicky způsobilé k provozu na pozemních komunikacích a k použití pro plnění veřejných služeb v přepravě cestujících; pokud by vozidlo mělo být v okamžiku převzetí v horším stavu anebo by mělo být z uvedených hledisek technicky nezpůsobilé, je dopravce/prodávající povinen je na svůj náklad uvést vozidlo před předáním do odpovídajícího stavu. Prodávající je pro účely prokázání splnění uvedené povinnosti povinen před předáním vozidla zajistit na své náklady vyhotovení znaleckého posudku technického stavu vozidla dokumentující stav tohoto vozidla (ke dni, který nepředchází dni předání vozidla o více než 3 měsíce) a potvrzující splnění výše uvedené podmínky řádného technického stavu. </t>
    </r>
  </si>
  <si>
    <t>Ocenění vozidla</t>
  </si>
  <si>
    <r>
      <t>Přepokládaná cena v době odkupu</t>
    </r>
    <r>
      <rPr>
        <b/>
        <i/>
        <sz val="11"/>
        <color theme="1"/>
        <rFont val="Calibri"/>
        <family val="2"/>
        <charset val="238"/>
        <scheme val="minor"/>
      </rPr>
      <t> </t>
    </r>
    <r>
      <rPr>
        <b/>
        <sz val="11"/>
        <color theme="1"/>
        <rFont val="Calibri"/>
        <family val="2"/>
        <charset val="238"/>
        <scheme val="minor"/>
      </rPr>
      <t>k datu vázanému na termín odkupu</t>
    </r>
    <r>
      <rPr>
        <sz val="11"/>
        <color theme="1"/>
        <rFont val="Calibri"/>
        <family val="2"/>
        <charset val="238"/>
        <scheme val="minor"/>
      </rPr>
      <t>:</t>
    </r>
    <r>
      <rPr>
        <i/>
        <sz val="11"/>
        <color theme="1"/>
        <rFont val="Calibri"/>
        <family val="2"/>
        <charset val="238"/>
        <scheme val="minor"/>
      </rPr>
      <t xml:space="preserve"> Cena se určuje jako předpokládaná účetní hodnota (§ 20 odst. 3 zákona č. 194/2010 Sb.). Účetní odpisy jsou v souladu se standardem kvality a nařízením vlády č. 63/2011 Sb. stanoveny na 9 let. K zůstatkové hodnotě je dopravce oprávněn připočítat náklady na případné předčasné ukončení leasingu nebo úvěru.</t>
    </r>
  </si>
  <si>
    <t>Dopravce, který odprodává vozidla předložil  níže uvedené doklady /dokumentaci - jejich digitalizované kopie.</t>
  </si>
  <si>
    <t>Ve všech případech je odprodávající  dopravce povinen používat originální nebo kvalitativně rovnocenné náhradní díly a jejich použití řádně dokladovat.</t>
  </si>
  <si>
    <r>
      <t>Mimořádné opravy a výměny důležitých agregátů</t>
    </r>
    <r>
      <rPr>
        <sz val="11"/>
        <color theme="1"/>
        <rFont val="Calibri"/>
        <family val="2"/>
        <charset val="238"/>
        <scheme val="minor"/>
      </rPr>
      <t xml:space="preserve">: </t>
    </r>
    <r>
      <rPr>
        <i/>
        <sz val="11"/>
        <color theme="1"/>
        <rFont val="Calibri"/>
        <family val="2"/>
        <charset val="238"/>
        <scheme val="minor"/>
      </rPr>
      <t>V případě, že u vozidla došlo k výměně motoru, převodovky, případně jiných důležitých agregátů, je odprodávající dopravce povinen uvést bližší informace k důvodům, termínu a způsobu provedení takového servisního zásahu. Tyto prohlídky a servisní pozáruční opravy musí být provedeny a potvrzeny výrobcem nebo autorizovaným (pověřeným) servisem.</t>
    </r>
  </si>
  <si>
    <r>
      <t>Pozáruční servis a opravy: Odprodávající d</t>
    </r>
    <r>
      <rPr>
        <i/>
        <sz val="11"/>
        <color theme="1"/>
        <rFont val="Calibri"/>
        <family val="2"/>
        <charset val="238"/>
        <scheme val="minor"/>
      </rPr>
      <t>opravce je povinen doložit prokazatelným způsobem provedení pozáručních prohlídek a údržby v souladu s podmínkami (proběh vozidla, časový interval) včetně výměny provozních médií (jaké médium bylo vyměněno doplněno a jakým) filtrů a dalších komponent stanovenými nebo doporučenými výrobcem vozidla. Tyto prohlídky a servisní pozáruční opravy musí být provedeny a potvrzeny výrobcem nebo autorizovaným (pověřeným) servisem.</t>
    </r>
  </si>
  <si>
    <r>
      <t>Záruční prohlídky a opravy:</t>
    </r>
    <r>
      <rPr>
        <sz val="11"/>
        <color theme="1"/>
        <rFont val="Calibri"/>
        <family val="2"/>
        <charset val="238"/>
        <scheme val="minor"/>
      </rPr>
      <t xml:space="preserve"> Odprodávající d</t>
    </r>
    <r>
      <rPr>
        <i/>
        <sz val="11"/>
        <color theme="1"/>
        <rFont val="Calibri"/>
        <family val="2"/>
        <charset val="238"/>
        <scheme val="minor"/>
      </rPr>
      <t>opravce je povinen doložit prokazatelným způsobem provedení povinných záručních prohlídek a údržby v souladu s podmínkami (proběh vozidla, časový interval) včetně výměny provozních médií (jaké médium bylo vyměněno doplněno a jakým), filtrů a dalších komponent stanovenými nebo doporučenými výrobcem vozidla. Tyto prohlídky a servisní záruční opravy musí být provedeny a potvrzeny výrobcem nebo autorizovaným (pověřeným) servisem (např. potvrzenými servisními šeky).</t>
    </r>
  </si>
  <si>
    <r>
      <t>Dokumentace</t>
    </r>
    <r>
      <rPr>
        <b/>
        <sz val="12"/>
        <color theme="1"/>
        <rFont val="Times New Roman"/>
        <family val="1"/>
        <charset val="238"/>
      </rPr>
      <t xml:space="preserve"> </t>
    </r>
    <r>
      <rPr>
        <b/>
        <sz val="12"/>
        <color theme="1"/>
        <rFont val="Calibri"/>
        <family val="2"/>
        <charset val="238"/>
        <scheme val="minor"/>
      </rPr>
      <t xml:space="preserve">k vozidlu / vozidlům určeným k odkupu následným dopravcem </t>
    </r>
  </si>
  <si>
    <t>Wi-Fi pro cestující</t>
  </si>
  <si>
    <t xml:space="preserve">Pro každé vozidlo, které je předmětem odkupu, je sestavena zvláštní složka, obsahující níže uvedené informace a dokumenty. </t>
  </si>
  <si>
    <t>Tyto dokumenty jsou dostupné po podepsání NDA (non disclosure agreement) - dohoda o mlčenlivosti na vyžádání v rámci zadávacího řízení.</t>
  </si>
  <si>
    <t>M3/II</t>
  </si>
  <si>
    <t>IVECO</t>
  </si>
  <si>
    <t xml:space="preserve">IVECO BUS /Iveco Crossway Low Entry </t>
  </si>
  <si>
    <t>Sd</t>
  </si>
  <si>
    <t xml:space="preserve">PID - červeno-bílo-modrý </t>
  </si>
  <si>
    <t xml:space="preserve">32 měsíců </t>
  </si>
  <si>
    <t>CNG</t>
  </si>
  <si>
    <t>Cursor 9 EURO VI, 264 kW</t>
  </si>
  <si>
    <t>automatická</t>
  </si>
  <si>
    <t>ZF typ 8098</t>
  </si>
  <si>
    <t>EURO VI D</t>
  </si>
  <si>
    <t>ne</t>
  </si>
  <si>
    <t>ano</t>
  </si>
  <si>
    <t>ano/ano Thermoking ATHENIA</t>
  </si>
  <si>
    <t>ANO (LE)</t>
  </si>
  <si>
    <t>mechanická (ruční sklopná)</t>
  </si>
  <si>
    <t>ano BUSTEC, oranžová</t>
  </si>
  <si>
    <t>ano, BUSTEC, oranžová, 1ks</t>
  </si>
  <si>
    <t>ano LCD BUSTEC 22" 2ks</t>
  </si>
  <si>
    <t>ano BUSTEC, červená segm. 3 pole</t>
  </si>
  <si>
    <t>ano TELMAX 2ks</t>
  </si>
  <si>
    <t>ano BUSTEC 2ks</t>
  </si>
  <si>
    <t xml:space="preserve">ano TELMAX </t>
  </si>
  <si>
    <t xml:space="preserve">identifikace vozidla, TP, záruční prohlídky, servisní plán, kontroly STK a měření emisí </t>
  </si>
  <si>
    <t xml:space="preserve">35 měsíců </t>
  </si>
  <si>
    <t>IVECO BUS/IVECO Crossway LE CNG</t>
  </si>
  <si>
    <t xml:space="preserve">42 měsíců </t>
  </si>
  <si>
    <t>Voith D 864.6</t>
  </si>
  <si>
    <t>ano LCD BUSTEC 22" 1ks</t>
  </si>
  <si>
    <t>ano BUSTEC, červená LED, 3pole</t>
  </si>
  <si>
    <t>EURO VI STEP D</t>
  </si>
  <si>
    <t>Oblast C10</t>
  </si>
  <si>
    <t>4SX 4295</t>
  </si>
  <si>
    <t>VNE5446P70M041511</t>
  </si>
  <si>
    <t>ČSAD Střední Čechy, a.s.</t>
  </si>
  <si>
    <t>6.11.2019, 26.10.2020, 9.9.2021</t>
  </si>
  <si>
    <t>4SX 4298</t>
  </si>
  <si>
    <t>VNE5446P40M041532</t>
  </si>
  <si>
    <t>7.11.2019, 23.10.2020, 21.9.2021</t>
  </si>
  <si>
    <t>identifikace vozidla, TP, záruční prohlídky, servisní plán, kontroly STK a měření emisí</t>
  </si>
  <si>
    <t>4SX 4380</t>
  </si>
  <si>
    <t>VNE5446P50M042754</t>
  </si>
  <si>
    <t>25.2.2020, 10.11.2020, 26.10.2021</t>
  </si>
  <si>
    <t>4SX 4381</t>
  </si>
  <si>
    <t>VNE5446P50M042768</t>
  </si>
  <si>
    <t>25.2.2020, 12.11.2020, 20.10.2021</t>
  </si>
  <si>
    <t>4SX 4382</t>
  </si>
  <si>
    <t>VNE5446P70M042772</t>
  </si>
  <si>
    <t>25.2.2020, 23.11.2020, 3.11.2021</t>
  </si>
  <si>
    <t>4SX 4384</t>
  </si>
  <si>
    <t>VNE5446P00M042774</t>
  </si>
  <si>
    <t>25.2.2020, 11.11.2020, 4.11.2021</t>
  </si>
  <si>
    <t>4SX 4386</t>
  </si>
  <si>
    <t>VNE5446P80M042389</t>
  </si>
  <si>
    <t>26.2.2020, 12.1.2021, 21.12.2021</t>
  </si>
  <si>
    <t>4SZ 9176</t>
  </si>
  <si>
    <t>VNE5446P50M044939</t>
  </si>
  <si>
    <t>9.9.2020, 24.6.2021</t>
  </si>
  <si>
    <t>4SZ 9177</t>
  </si>
  <si>
    <t>VNE5446P30M044941</t>
  </si>
  <si>
    <t>9.9.2020, 22.6.2021</t>
  </si>
  <si>
    <t>4SZ 9178</t>
  </si>
  <si>
    <t>VNE5446PX0M044953</t>
  </si>
  <si>
    <t>9.9.2020, 28.7.2021</t>
  </si>
  <si>
    <t>4SZ 9179</t>
  </si>
  <si>
    <t>VNE5446P10M044999</t>
  </si>
  <si>
    <t>9.9.2020, 23.6.2021</t>
  </si>
  <si>
    <t>4SZ 9180</t>
  </si>
  <si>
    <t>VNE5446P40M044821</t>
  </si>
  <si>
    <t>9.9.2020, 10.6.2021</t>
  </si>
  <si>
    <t>4SZ 9181</t>
  </si>
  <si>
    <t>VNE5446P80M044840</t>
  </si>
  <si>
    <t>9.9.2020, 2.6.2021</t>
  </si>
  <si>
    <t>4SZ 9186</t>
  </si>
  <si>
    <t>VNE5446P00M044783</t>
  </si>
  <si>
    <t>10.9.2020, 2.7.2021</t>
  </si>
  <si>
    <t>4SZ 9187</t>
  </si>
  <si>
    <t>VNE5446P50M044780</t>
  </si>
  <si>
    <t>10.9.2020, 27.7.2021</t>
  </si>
  <si>
    <t>identifikace vozidla, TP, záruční prohlídky, mimořádné opravy, servisní plán, kontroly STK a měření emisí</t>
  </si>
  <si>
    <t>4SZ 9188</t>
  </si>
  <si>
    <t>VNE5446P30M044762</t>
  </si>
  <si>
    <t>10.9.2020, 2.9.2021</t>
  </si>
  <si>
    <t>4SZ 9190</t>
  </si>
  <si>
    <t>VNE5446PX0M044760</t>
  </si>
  <si>
    <t>10.9.2020, 10.8.2021</t>
  </si>
  <si>
    <t>4SZ 9193</t>
  </si>
  <si>
    <t>VNE5446P20M044638</t>
  </si>
  <si>
    <t>10.9.2020, 17.8.2021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</si>
</sst>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0\ &quot;Kč&quot;"/>
  </numFmts>
  <fonts count="14" x14ac:knownFonts="1">
    <font>
      <sz val="11"/>
      <color theme="1"/>
      <name val="Calibri"/>
      <family val="2"/>
      <charset val="238"/>
      <scheme val="minor"/>
    </font>
    <font>
      <b/>
      <sz val="11"/>
      <color theme="1"/>
      <name val="Calibri"/>
      <family val="2"/>
      <charset val="238"/>
      <scheme val="minor"/>
    </font>
    <font>
      <b/>
      <sz val="16"/>
      <color theme="1"/>
      <name val="Calibri"/>
      <family val="2"/>
      <charset val="238"/>
      <scheme val="minor"/>
    </font>
    <font>
      <sz val="11"/>
      <name val="Calibri"/>
      <family val="2"/>
      <charset val="238"/>
      <scheme val="minor"/>
    </font>
    <font>
      <b/>
      <sz val="14"/>
      <color theme="1"/>
      <name val="Calibri"/>
      <family val="2"/>
      <charset val="238"/>
      <scheme val="minor"/>
    </font>
    <font>
      <sz val="11"/>
      <color rgb="FFFF0000"/>
      <name val="Calibri"/>
      <family val="2"/>
      <charset val="238"/>
      <scheme val="minor"/>
    </font>
    <font>
      <b/>
      <i/>
      <sz val="12"/>
      <color theme="1"/>
      <name val="Times New Roman"/>
      <family val="1"/>
      <charset val="238"/>
    </font>
    <font>
      <b/>
      <sz val="12"/>
      <color theme="1"/>
      <name val="Times New Roman"/>
      <family val="1"/>
      <charset val="238"/>
    </font>
    <font>
      <b/>
      <sz val="20"/>
      <color theme="1"/>
      <name val="Times New Roman"/>
      <family val="1"/>
      <charset val="238"/>
    </font>
    <font>
      <i/>
      <sz val="11"/>
      <color theme="1"/>
      <name val="Calibri"/>
      <family val="2"/>
      <charset val="238"/>
      <scheme val="minor"/>
    </font>
    <font>
      <b/>
      <u/>
      <sz val="11"/>
      <color theme="1"/>
      <name val="Calibri"/>
      <family val="2"/>
      <charset val="238"/>
      <scheme val="minor"/>
    </font>
    <font>
      <b/>
      <i/>
      <sz val="11"/>
      <color theme="1"/>
      <name val="Calibri"/>
      <family val="2"/>
      <charset val="238"/>
      <scheme val="minor"/>
    </font>
    <font>
      <b/>
      <sz val="12"/>
      <color theme="1"/>
      <name val="Calibri"/>
      <family val="2"/>
      <charset val="238"/>
      <scheme val="minor"/>
    </font>
    <font>
      <b/>
      <sz val="11"/>
      <color indexed="8"/>
      <name val="Calibri"/>
      <family val="2"/>
      <charset val="238"/>
    </font>
  </fonts>
  <fills count="3">
    <fill>
      <patternFill patternType="none"/>
    </fill>
    <fill>
      <patternFill patternType="gray125"/>
    </fill>
    <fill>
      <patternFill patternType="solid">
        <fgColor rgb="FFFFCCFF"/>
        <bgColor indexed="64"/>
      </patternFill>
    </fill>
  </fills>
  <borders count="36">
    <border>
      <left/>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s>
  <cellStyleXfs count="1">
    <xf numFmtId="0" fontId="0" fillId="0" borderId="0"/>
  </cellStyleXfs>
  <cellXfs count="117">
    <xf numFmtId="0" fontId="0" fillId="0" borderId="0" xfId="0"/>
    <xf numFmtId="0" fontId="2" fillId="0" borderId="0" xfId="0" applyFont="1"/>
    <xf numFmtId="0" fontId="3" fillId="0" borderId="0" xfId="0" applyFont="1"/>
    <xf numFmtId="0" fontId="2" fillId="0" borderId="0" xfId="0" applyFont="1" applyAlignment="1">
      <alignment wrapText="1"/>
    </xf>
    <xf numFmtId="0" fontId="4" fillId="0" borderId="0" xfId="0" applyFont="1" applyFill="1" applyAlignment="1" applyProtection="1">
      <alignment horizontal="left" vertical="center"/>
    </xf>
    <xf numFmtId="0" fontId="4" fillId="0" borderId="0" xfId="0" applyFont="1" applyFill="1" applyAlignment="1" applyProtection="1">
      <alignment horizontal="left" vertical="center" wrapText="1"/>
    </xf>
    <xf numFmtId="0" fontId="0" fillId="0" borderId="1" xfId="0" applyBorder="1" applyAlignment="1">
      <alignment wrapText="1"/>
    </xf>
    <xf numFmtId="0" fontId="0" fillId="0" borderId="1" xfId="0" applyBorder="1"/>
    <xf numFmtId="0" fontId="0" fillId="0" borderId="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0" fillId="0" borderId="6" xfId="0" applyFont="1" applyFill="1" applyBorder="1" applyAlignment="1" applyProtection="1">
      <alignment horizontal="center" vertical="center" wrapText="1"/>
    </xf>
    <xf numFmtId="0" fontId="0" fillId="0" borderId="0" xfId="0" applyAlignment="1">
      <alignment wrapText="1"/>
    </xf>
    <xf numFmtId="0" fontId="6" fillId="0" borderId="0" xfId="0" applyFont="1" applyAlignment="1">
      <alignment horizontal="right" vertical="center"/>
    </xf>
    <xf numFmtId="0" fontId="8" fillId="0" borderId="0" xfId="0" applyFont="1" applyAlignment="1">
      <alignment vertical="center"/>
    </xf>
    <xf numFmtId="0" fontId="10" fillId="0" borderId="8" xfId="0" applyFont="1" applyBorder="1" applyAlignment="1">
      <alignment vertical="center"/>
    </xf>
    <xf numFmtId="0" fontId="0" fillId="0" borderId="9" xfId="0" applyBorder="1"/>
    <xf numFmtId="0" fontId="3" fillId="0" borderId="10" xfId="0" applyFont="1" applyBorder="1"/>
    <xf numFmtId="0" fontId="12" fillId="0" borderId="0" xfId="0" applyFont="1" applyAlignment="1">
      <alignment vertical="center"/>
    </xf>
    <xf numFmtId="0" fontId="1" fillId="0" borderId="17" xfId="0" applyFont="1" applyFill="1" applyBorder="1" applyAlignment="1" applyProtection="1">
      <alignment horizontal="center"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center" wrapText="1"/>
    </xf>
    <xf numFmtId="0" fontId="10" fillId="0" borderId="8" xfId="0" applyFont="1" applyBorder="1" applyAlignment="1">
      <alignment horizontal="left" vertical="center"/>
    </xf>
    <xf numFmtId="0" fontId="10" fillId="0" borderId="9" xfId="0" applyFont="1" applyBorder="1" applyAlignment="1">
      <alignment horizontal="left" vertical="center"/>
    </xf>
    <xf numFmtId="0" fontId="10" fillId="0" borderId="10" xfId="0" applyFont="1" applyBorder="1" applyAlignment="1">
      <alignment horizontal="left" vertical="center"/>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0" fillId="0" borderId="8"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13" xfId="0" applyBorder="1" applyAlignment="1">
      <alignment horizontal="left" vertical="center" wrapText="1"/>
    </xf>
    <xf numFmtId="0" fontId="1" fillId="0" borderId="15" xfId="0" applyFont="1" applyBorder="1" applyAlignment="1">
      <alignment horizontal="left" vertical="center" wrapText="1"/>
    </xf>
    <xf numFmtId="0" fontId="1" fillId="0" borderId="0" xfId="0" applyFont="1" applyBorder="1" applyAlignment="1">
      <alignment horizontal="left" vertical="center" wrapText="1"/>
    </xf>
    <xf numFmtId="0" fontId="1" fillId="0" borderId="16" xfId="0" applyFont="1" applyBorder="1" applyAlignment="1">
      <alignment horizontal="left" vertical="center" wrapText="1"/>
    </xf>
    <xf numFmtId="0" fontId="0" fillId="0" borderId="15" xfId="0" applyBorder="1" applyAlignment="1">
      <alignment horizontal="left" vertical="center" wrapText="1"/>
    </xf>
    <xf numFmtId="0" fontId="0" fillId="0" borderId="0" xfId="0" applyBorder="1" applyAlignment="1">
      <alignment horizontal="left" vertical="center" wrapText="1"/>
    </xf>
    <xf numFmtId="0" fontId="0" fillId="0" borderId="16" xfId="0" applyBorder="1" applyAlignment="1">
      <alignment horizontal="left"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9" fillId="0" borderId="15" xfId="0" applyFont="1" applyBorder="1" applyAlignment="1">
      <alignment horizontal="left" vertical="center" wrapText="1"/>
    </xf>
    <xf numFmtId="0" fontId="9" fillId="0" borderId="0" xfId="0" applyFont="1" applyBorder="1" applyAlignment="1">
      <alignment horizontal="left" vertical="center" wrapText="1"/>
    </xf>
    <xf numFmtId="0" fontId="9" fillId="0" borderId="16" xfId="0" applyFont="1" applyBorder="1" applyAlignment="1">
      <alignment horizontal="left" vertical="center" wrapText="1"/>
    </xf>
    <xf numFmtId="0" fontId="0" fillId="0" borderId="24" xfId="0" applyFont="1" applyFill="1" applyBorder="1" applyAlignment="1" applyProtection="1">
      <alignment horizontal="center" vertical="center" wrapText="1"/>
    </xf>
    <xf numFmtId="0" fontId="1" fillId="0" borderId="23" xfId="0" applyFont="1" applyFill="1" applyBorder="1" applyAlignment="1" applyProtection="1">
      <alignment horizontal="center" vertical="center" wrapText="1"/>
    </xf>
    <xf numFmtId="0" fontId="0" fillId="0" borderId="29" xfId="0" applyFont="1" applyFill="1" applyBorder="1" applyAlignment="1" applyProtection="1">
      <alignment horizontal="center" vertical="center" wrapText="1"/>
    </xf>
    <xf numFmtId="0" fontId="0" fillId="0" borderId="26" xfId="0" applyFont="1" applyFill="1" applyBorder="1" applyAlignment="1" applyProtection="1">
      <alignment horizontal="center" vertical="center" wrapText="1"/>
    </xf>
    <xf numFmtId="0" fontId="13" fillId="2" borderId="30" xfId="0" applyFont="1" applyFill="1" applyBorder="1" applyAlignment="1">
      <alignment horizontal="center" vertical="center" wrapText="1"/>
    </xf>
    <xf numFmtId="0" fontId="13" fillId="2" borderId="18" xfId="0" applyFont="1" applyFill="1" applyBorder="1" applyAlignment="1">
      <alignment horizontal="center" vertical="center"/>
    </xf>
    <xf numFmtId="0" fontId="0" fillId="2" borderId="31" xfId="0" applyFill="1" applyBorder="1" applyAlignment="1">
      <alignment horizontal="center" vertical="center" wrapText="1"/>
    </xf>
    <xf numFmtId="0" fontId="0" fillId="2" borderId="2" xfId="0" applyFill="1" applyBorder="1" applyAlignment="1">
      <alignment horizontal="center" vertical="center"/>
    </xf>
    <xf numFmtId="0" fontId="0" fillId="2" borderId="24" xfId="0" applyFill="1" applyBorder="1" applyAlignment="1">
      <alignment horizontal="center" vertical="center" wrapText="1"/>
    </xf>
    <xf numFmtId="14" fontId="0" fillId="2" borderId="31" xfId="0" applyNumberFormat="1" applyFill="1" applyBorder="1" applyAlignment="1">
      <alignment horizontal="center" vertical="center" wrapText="1"/>
    </xf>
    <xf numFmtId="14" fontId="0" fillId="2" borderId="24" xfId="0" applyNumberFormat="1" applyFill="1" applyBorder="1" applyAlignment="1">
      <alignment horizontal="center" vertical="center" wrapText="1"/>
    </xf>
    <xf numFmtId="1" fontId="0" fillId="2" borderId="31" xfId="0" applyNumberFormat="1" applyFill="1" applyBorder="1" applyAlignment="1">
      <alignment horizontal="center" vertical="center" wrapText="1"/>
    </xf>
    <xf numFmtId="1" fontId="0" fillId="2" borderId="24" xfId="0" applyNumberFormat="1" applyFill="1" applyBorder="1" applyAlignment="1">
      <alignment horizontal="center" vertical="center" wrapText="1"/>
    </xf>
    <xf numFmtId="165" fontId="0" fillId="2" borderId="31" xfId="0" applyNumberFormat="1" applyFill="1" applyBorder="1" applyAlignment="1">
      <alignment horizontal="center" vertical="center" wrapText="1"/>
    </xf>
    <xf numFmtId="165" fontId="0" fillId="2" borderId="24" xfId="0" applyNumberFormat="1" applyFill="1" applyBorder="1" applyAlignment="1">
      <alignment horizontal="center" vertical="center" wrapText="1"/>
    </xf>
    <xf numFmtId="0" fontId="0" fillId="2" borderId="31" xfId="0" applyFont="1" applyFill="1" applyBorder="1" applyAlignment="1" applyProtection="1">
      <alignment horizontal="center" vertical="center" wrapText="1"/>
    </xf>
    <xf numFmtId="0" fontId="0" fillId="2" borderId="24" xfId="0" applyFont="1" applyFill="1" applyBorder="1" applyAlignment="1" applyProtection="1">
      <alignment horizontal="center" vertical="center" wrapText="1"/>
    </xf>
    <xf numFmtId="0" fontId="0" fillId="2" borderId="31" xfId="0" applyFill="1" applyBorder="1" applyAlignment="1">
      <alignment horizontal="center" wrapText="1"/>
    </xf>
    <xf numFmtId="0" fontId="0" fillId="2" borderId="24" xfId="0" applyFill="1" applyBorder="1" applyAlignment="1">
      <alignment horizontal="center" wrapText="1"/>
    </xf>
    <xf numFmtId="0" fontId="0" fillId="2" borderId="31" xfId="0" applyFill="1" applyBorder="1" applyAlignment="1">
      <alignment wrapText="1"/>
    </xf>
    <xf numFmtId="0" fontId="0" fillId="2" borderId="24" xfId="0" applyFill="1" applyBorder="1" applyAlignment="1">
      <alignment wrapText="1"/>
    </xf>
    <xf numFmtId="0" fontId="0" fillId="2" borderId="32" xfId="0" applyFill="1" applyBorder="1" applyAlignment="1">
      <alignment horizontal="center" vertical="top" wrapText="1"/>
    </xf>
    <xf numFmtId="0" fontId="0" fillId="2" borderId="25" xfId="0" applyFill="1" applyBorder="1" applyAlignment="1">
      <alignment horizontal="center" vertical="top" wrapText="1"/>
    </xf>
    <xf numFmtId="0" fontId="0" fillId="2" borderId="33" xfId="0" applyFill="1" applyBorder="1" applyAlignment="1">
      <alignment horizontal="center" wrapText="1"/>
    </xf>
    <xf numFmtId="0" fontId="0" fillId="2" borderId="26" xfId="0" applyFill="1" applyBorder="1" applyAlignment="1">
      <alignment horizontal="center" wrapText="1"/>
    </xf>
    <xf numFmtId="0" fontId="13" fillId="2" borderId="19" xfId="0" applyFont="1" applyFill="1" applyBorder="1" applyAlignment="1">
      <alignment horizontal="center" vertical="center"/>
    </xf>
    <xf numFmtId="0" fontId="13" fillId="2" borderId="30" xfId="0" applyFont="1" applyFill="1" applyBorder="1" applyAlignment="1">
      <alignment horizontal="center" vertical="center"/>
    </xf>
    <xf numFmtId="0" fontId="0" fillId="2" borderId="31" xfId="0" applyFill="1" applyBorder="1" applyAlignment="1">
      <alignment horizontal="center" vertical="center"/>
    </xf>
    <xf numFmtId="14" fontId="0" fillId="2" borderId="31" xfId="0" applyNumberFormat="1" applyFill="1" applyBorder="1" applyAlignment="1">
      <alignment horizontal="center" vertical="center"/>
    </xf>
    <xf numFmtId="1" fontId="0" fillId="2" borderId="31" xfId="0" applyNumberFormat="1" applyFill="1" applyBorder="1" applyAlignment="1">
      <alignment horizontal="center" vertical="center"/>
    </xf>
    <xf numFmtId="165" fontId="0" fillId="2" borderId="31" xfId="0" applyNumberFormat="1" applyFill="1" applyBorder="1" applyAlignment="1">
      <alignment horizontal="center" vertical="center"/>
    </xf>
    <xf numFmtId="0" fontId="0" fillId="2" borderId="31" xfId="0" applyFill="1" applyBorder="1" applyAlignment="1">
      <alignment horizontal="center"/>
    </xf>
    <xf numFmtId="0" fontId="0" fillId="2" borderId="31" xfId="0" applyFill="1" applyBorder="1"/>
    <xf numFmtId="0" fontId="0" fillId="2" borderId="33" xfId="0" applyFill="1" applyBorder="1" applyAlignment="1">
      <alignment horizontal="center" vertical="center" wrapText="1"/>
    </xf>
    <xf numFmtId="0" fontId="13" fillId="2" borderId="34" xfId="0" applyFont="1" applyFill="1" applyBorder="1" applyAlignment="1">
      <alignment horizontal="center" vertical="center"/>
    </xf>
    <xf numFmtId="0" fontId="0" fillId="2" borderId="14" xfId="0" applyFill="1" applyBorder="1" applyAlignment="1">
      <alignment horizontal="center" vertical="center"/>
    </xf>
    <xf numFmtId="14" fontId="0" fillId="2" borderId="14" xfId="0" applyNumberFormat="1" applyFill="1" applyBorder="1" applyAlignment="1">
      <alignment horizontal="center" vertical="center"/>
    </xf>
    <xf numFmtId="1" fontId="0" fillId="2" borderId="14" xfId="0" applyNumberFormat="1" applyFill="1" applyBorder="1" applyAlignment="1">
      <alignment horizontal="center" vertical="center"/>
    </xf>
    <xf numFmtId="165" fontId="0" fillId="2" borderId="14" xfId="0" applyNumberFormat="1" applyFill="1" applyBorder="1" applyAlignment="1">
      <alignment horizontal="center" vertical="center"/>
    </xf>
    <xf numFmtId="0" fontId="0" fillId="2" borderId="14" xfId="0" applyFont="1" applyFill="1" applyBorder="1" applyAlignment="1" applyProtection="1">
      <alignment horizontal="center" vertical="center" wrapText="1"/>
    </xf>
    <xf numFmtId="0" fontId="0" fillId="2" borderId="14" xfId="0" applyFill="1" applyBorder="1" applyAlignment="1">
      <alignment horizontal="center"/>
    </xf>
    <xf numFmtId="0" fontId="0" fillId="2" borderId="14" xfId="0" applyFill="1" applyBorder="1"/>
    <xf numFmtId="0" fontId="0" fillId="2" borderId="14" xfId="0" applyFill="1" applyBorder="1" applyAlignment="1">
      <alignment horizontal="center" wrapText="1"/>
    </xf>
    <xf numFmtId="49" fontId="0" fillId="2" borderId="35" xfId="0" applyNumberFormat="1" applyFont="1" applyFill="1" applyBorder="1" applyAlignment="1">
      <alignment horizontal="center" vertical="center" wrapText="1"/>
    </xf>
    <xf numFmtId="0" fontId="0" fillId="2" borderId="22" xfId="0" applyFill="1" applyBorder="1" applyAlignment="1">
      <alignment horizontal="center" vertical="center" wrapText="1"/>
    </xf>
    <xf numFmtId="14" fontId="0" fillId="2" borderId="22" xfId="0" applyNumberFormat="1" applyFill="1" applyBorder="1" applyAlignment="1">
      <alignment horizontal="center" vertical="center" wrapText="1"/>
    </xf>
    <xf numFmtId="1" fontId="0" fillId="2" borderId="22" xfId="0" applyNumberFormat="1" applyFill="1" applyBorder="1" applyAlignment="1">
      <alignment horizontal="center" vertical="center" wrapText="1"/>
    </xf>
    <xf numFmtId="165" fontId="0" fillId="2" borderId="22" xfId="0" applyNumberFormat="1" applyFill="1" applyBorder="1" applyAlignment="1">
      <alignment horizontal="center" vertical="center" wrapText="1"/>
    </xf>
    <xf numFmtId="0" fontId="0" fillId="2" borderId="22" xfId="0" applyFont="1" applyFill="1" applyBorder="1" applyAlignment="1" applyProtection="1">
      <alignment horizontal="center" vertical="center" wrapText="1"/>
    </xf>
    <xf numFmtId="0" fontId="0" fillId="2" borderId="22" xfId="0" applyFill="1" applyBorder="1" applyAlignment="1">
      <alignment horizontal="center" wrapText="1"/>
    </xf>
    <xf numFmtId="0" fontId="0" fillId="2" borderId="22" xfId="0" applyFill="1" applyBorder="1" applyAlignment="1">
      <alignment wrapText="1"/>
    </xf>
    <xf numFmtId="0" fontId="0" fillId="2" borderId="27" xfId="0" applyFill="1" applyBorder="1" applyAlignment="1">
      <alignment horizontal="center" vertical="top" wrapText="1"/>
    </xf>
    <xf numFmtId="0" fontId="0" fillId="2" borderId="28" xfId="0" applyFill="1" applyBorder="1" applyAlignment="1">
      <alignment horizontal="center" wrapText="1"/>
    </xf>
    <xf numFmtId="0" fontId="0" fillId="2" borderId="14" xfId="0" applyFill="1" applyBorder="1" applyAlignment="1">
      <alignment horizontal="center" vertical="center" wrapText="1"/>
    </xf>
    <xf numFmtId="14" fontId="0" fillId="2" borderId="14" xfId="0" applyNumberFormat="1" applyFill="1" applyBorder="1" applyAlignment="1">
      <alignment horizontal="center" vertical="center" wrapText="1"/>
    </xf>
    <xf numFmtId="1" fontId="0" fillId="2" borderId="14" xfId="0" applyNumberFormat="1" applyFill="1" applyBorder="1" applyAlignment="1">
      <alignment horizontal="center" vertical="center" wrapText="1"/>
    </xf>
    <xf numFmtId="165" fontId="0" fillId="2" borderId="14" xfId="0" applyNumberFormat="1" applyFill="1" applyBorder="1" applyAlignment="1">
      <alignment horizontal="center" vertical="center" wrapText="1"/>
    </xf>
    <xf numFmtId="0" fontId="0" fillId="2" borderId="14" xfId="0" applyFill="1" applyBorder="1" applyAlignment="1">
      <alignment wrapText="1"/>
    </xf>
    <xf numFmtId="0" fontId="0" fillId="2" borderId="9" xfId="0" applyFill="1" applyBorder="1" applyAlignment="1">
      <alignment horizontal="center" vertical="top" wrapText="1"/>
    </xf>
    <xf numFmtId="0" fontId="0" fillId="2" borderId="35" xfId="0" applyFill="1" applyBorder="1" applyAlignment="1">
      <alignment horizontal="center" wrapText="1"/>
    </xf>
    <xf numFmtId="0" fontId="13" fillId="2" borderId="20" xfId="0" applyFont="1" applyFill="1" applyBorder="1" applyAlignment="1">
      <alignment horizontal="center" vertical="center"/>
    </xf>
    <xf numFmtId="0" fontId="0" fillId="2" borderId="7" xfId="0" applyFill="1" applyBorder="1" applyAlignment="1">
      <alignment horizontal="center" vertical="center" wrapText="1"/>
    </xf>
    <xf numFmtId="14" fontId="0" fillId="2" borderId="7" xfId="0" applyNumberFormat="1" applyFill="1" applyBorder="1" applyAlignment="1">
      <alignment horizontal="center" vertical="center" wrapText="1"/>
    </xf>
    <xf numFmtId="1" fontId="0" fillId="2" borderId="7" xfId="0" applyNumberFormat="1" applyFill="1" applyBorder="1" applyAlignment="1">
      <alignment horizontal="center" vertical="center" wrapText="1"/>
    </xf>
    <xf numFmtId="165" fontId="0" fillId="2" borderId="7" xfId="0" applyNumberFormat="1" applyFill="1" applyBorder="1" applyAlignment="1">
      <alignment horizontal="center" vertical="center" wrapText="1"/>
    </xf>
    <xf numFmtId="0" fontId="0" fillId="2" borderId="7" xfId="0" applyFont="1" applyFill="1" applyBorder="1" applyAlignment="1" applyProtection="1">
      <alignment horizontal="center" vertical="center" wrapText="1"/>
    </xf>
    <xf numFmtId="0" fontId="0" fillId="2" borderId="7" xfId="0" applyFill="1" applyBorder="1" applyAlignment="1">
      <alignment horizontal="center" wrapText="1"/>
    </xf>
    <xf numFmtId="0" fontId="0" fillId="2" borderId="7" xfId="0" applyFill="1" applyBorder="1" applyAlignment="1">
      <alignment wrapText="1"/>
    </xf>
    <xf numFmtId="0" fontId="0" fillId="2" borderId="8" xfId="0" applyFill="1" applyBorder="1" applyAlignment="1">
      <alignment horizontal="center" vertical="top" wrapText="1"/>
    </xf>
    <xf numFmtId="0" fontId="0" fillId="2" borderId="21" xfId="0" applyFill="1" applyBorder="1" applyAlignment="1">
      <alignment horizontal="center" wrapText="1"/>
    </xf>
    <xf numFmtId="49" fontId="0" fillId="2" borderId="33" xfId="0" applyNumberFormat="1" applyFont="1" applyFill="1" applyBorder="1" applyAlignment="1">
      <alignment horizontal="center" vertical="center" wrapText="1"/>
    </xf>
  </cellXfs>
  <cellStyles count="1">
    <cellStyle name="Normální" xfId="0" builtinId="0"/>
  </cellStyles>
  <dxfs count="0"/>
  <tableStyles count="0" defaultTableStyle="TableStyleMedium2" defaultPivotStyle="PivotStyleLight16"/>
  <colors>
    <mruColors>
      <color rgb="FFFFCCFF"/>
      <color rgb="FFB2B2B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5"/>
  <sheetViews>
    <sheetView tabSelected="1" zoomScale="90" zoomScaleNormal="90" workbookViewId="0">
      <selection activeCell="A2" sqref="A2"/>
    </sheetView>
  </sheetViews>
  <sheetFormatPr defaultRowHeight="14.5" x14ac:dyDescent="0.35"/>
  <cols>
    <col min="1" max="1" width="32.7265625" style="11" customWidth="1"/>
    <col min="2" max="2" width="7.7265625" bestFit="1" customWidth="1"/>
    <col min="3" max="18" width="33.08984375" style="2" customWidth="1"/>
    <col min="19" max="20" width="33.08984375" customWidth="1"/>
  </cols>
  <sheetData>
    <row r="1" spans="1:20" ht="25" x14ac:dyDescent="0.5">
      <c r="A1" s="13" t="s">
        <v>51</v>
      </c>
      <c r="B1" s="1"/>
      <c r="G1" s="12"/>
      <c r="H1" s="12"/>
      <c r="I1" s="12"/>
      <c r="K1" s="12"/>
      <c r="L1" s="12"/>
      <c r="M1" s="12"/>
      <c r="N1" s="12"/>
      <c r="O1" s="12"/>
      <c r="P1" s="12"/>
      <c r="Q1" s="12"/>
      <c r="T1" s="12" t="s">
        <v>52</v>
      </c>
    </row>
    <row r="2" spans="1:20" ht="21" x14ac:dyDescent="0.5">
      <c r="A2" s="3" t="s">
        <v>102</v>
      </c>
      <c r="B2" s="1"/>
    </row>
    <row r="3" spans="1:20" ht="19" thickBot="1" x14ac:dyDescent="0.4">
      <c r="A3" s="5"/>
      <c r="B3" s="4"/>
    </row>
    <row r="4" spans="1:20" ht="15" thickBot="1" x14ac:dyDescent="0.4">
      <c r="A4" s="6"/>
      <c r="B4" s="7" t="s">
        <v>0</v>
      </c>
    </row>
    <row r="5" spans="1:20" x14ac:dyDescent="0.35">
      <c r="A5" s="18" t="s">
        <v>1</v>
      </c>
      <c r="B5" s="47">
        <v>1</v>
      </c>
      <c r="C5" s="50" t="s">
        <v>103</v>
      </c>
      <c r="D5" s="72" t="s">
        <v>107</v>
      </c>
      <c r="E5" s="80" t="s">
        <v>111</v>
      </c>
      <c r="F5" s="72" t="s">
        <v>114</v>
      </c>
      <c r="G5" s="80" t="s">
        <v>117</v>
      </c>
      <c r="H5" s="72" t="s">
        <v>120</v>
      </c>
      <c r="I5" s="71" t="s">
        <v>123</v>
      </c>
      <c r="J5" s="51" t="s">
        <v>126</v>
      </c>
      <c r="K5" s="51" t="s">
        <v>129</v>
      </c>
      <c r="L5" s="51" t="s">
        <v>132</v>
      </c>
      <c r="M5" s="51" t="s">
        <v>135</v>
      </c>
      <c r="N5" s="106" t="s">
        <v>138</v>
      </c>
      <c r="O5" s="72" t="s">
        <v>141</v>
      </c>
      <c r="P5" s="72" t="s">
        <v>144</v>
      </c>
      <c r="Q5" s="72" t="s">
        <v>147</v>
      </c>
      <c r="R5" s="72" t="s">
        <v>151</v>
      </c>
      <c r="S5" s="72" t="s">
        <v>154</v>
      </c>
      <c r="T5" s="72" t="s">
        <v>157</v>
      </c>
    </row>
    <row r="6" spans="1:20" x14ac:dyDescent="0.35">
      <c r="A6" s="8" t="s">
        <v>2</v>
      </c>
      <c r="B6" s="48">
        <v>2</v>
      </c>
      <c r="C6" s="52">
        <v>8036</v>
      </c>
      <c r="D6" s="73">
        <v>8038</v>
      </c>
      <c r="E6" s="81">
        <v>8056</v>
      </c>
      <c r="F6" s="73">
        <v>8057</v>
      </c>
      <c r="G6" s="99">
        <v>8058</v>
      </c>
      <c r="H6" s="52">
        <v>8059</v>
      </c>
      <c r="I6" s="90">
        <v>8065</v>
      </c>
      <c r="J6" s="54">
        <v>8077</v>
      </c>
      <c r="K6" s="54">
        <v>8078</v>
      </c>
      <c r="L6" s="54">
        <v>8079</v>
      </c>
      <c r="M6" s="54">
        <v>8080</v>
      </c>
      <c r="N6" s="107">
        <v>8081</v>
      </c>
      <c r="O6" s="52">
        <v>8082</v>
      </c>
      <c r="P6" s="73">
        <v>8087</v>
      </c>
      <c r="Q6" s="73">
        <v>8088</v>
      </c>
      <c r="R6" s="73">
        <v>8089</v>
      </c>
      <c r="S6" s="73">
        <v>8091</v>
      </c>
      <c r="T6" s="73">
        <v>8093</v>
      </c>
    </row>
    <row r="7" spans="1:20" x14ac:dyDescent="0.35">
      <c r="A7" s="9" t="s">
        <v>3</v>
      </c>
      <c r="B7" s="46">
        <v>3</v>
      </c>
      <c r="C7" s="52" t="s">
        <v>72</v>
      </c>
      <c r="D7" s="73" t="s">
        <v>72</v>
      </c>
      <c r="E7" s="81" t="s">
        <v>72</v>
      </c>
      <c r="F7" s="73" t="s">
        <v>72</v>
      </c>
      <c r="G7" s="99" t="s">
        <v>72</v>
      </c>
      <c r="H7" s="52" t="s">
        <v>72</v>
      </c>
      <c r="I7" s="90" t="s">
        <v>72</v>
      </c>
      <c r="J7" s="54" t="s">
        <v>72</v>
      </c>
      <c r="K7" s="54" t="s">
        <v>72</v>
      </c>
      <c r="L7" s="54" t="s">
        <v>72</v>
      </c>
      <c r="M7" s="54" t="s">
        <v>72</v>
      </c>
      <c r="N7" s="107" t="s">
        <v>72</v>
      </c>
      <c r="O7" s="52" t="s">
        <v>72</v>
      </c>
      <c r="P7" s="73" t="s">
        <v>72</v>
      </c>
      <c r="Q7" s="73" t="s">
        <v>72</v>
      </c>
      <c r="R7" s="73" t="s">
        <v>72</v>
      </c>
      <c r="S7" s="73" t="s">
        <v>72</v>
      </c>
      <c r="T7" s="73" t="s">
        <v>72</v>
      </c>
    </row>
    <row r="8" spans="1:20" x14ac:dyDescent="0.35">
      <c r="A8" s="9" t="s">
        <v>4</v>
      </c>
      <c r="B8" s="46">
        <v>4</v>
      </c>
      <c r="C8" s="52" t="s">
        <v>73</v>
      </c>
      <c r="D8" s="73" t="s">
        <v>73</v>
      </c>
      <c r="E8" s="81" t="s">
        <v>73</v>
      </c>
      <c r="F8" s="73" t="s">
        <v>73</v>
      </c>
      <c r="G8" s="99" t="s">
        <v>73</v>
      </c>
      <c r="H8" s="52" t="s">
        <v>73</v>
      </c>
      <c r="I8" s="90" t="s">
        <v>73</v>
      </c>
      <c r="J8" s="54" t="s">
        <v>96</v>
      </c>
      <c r="K8" s="54" t="s">
        <v>96</v>
      </c>
      <c r="L8" s="54" t="s">
        <v>96</v>
      </c>
      <c r="M8" s="54" t="s">
        <v>96</v>
      </c>
      <c r="N8" s="107" t="s">
        <v>96</v>
      </c>
      <c r="O8" s="52" t="s">
        <v>96</v>
      </c>
      <c r="P8" s="73" t="s">
        <v>96</v>
      </c>
      <c r="Q8" s="73" t="s">
        <v>96</v>
      </c>
      <c r="R8" s="73" t="s">
        <v>96</v>
      </c>
      <c r="S8" s="73" t="s">
        <v>96</v>
      </c>
      <c r="T8" s="73" t="s">
        <v>96</v>
      </c>
    </row>
    <row r="9" spans="1:20" ht="29" x14ac:dyDescent="0.35">
      <c r="A9" s="9" t="s">
        <v>5</v>
      </c>
      <c r="B9" s="46">
        <v>5</v>
      </c>
      <c r="C9" s="52" t="s">
        <v>71</v>
      </c>
      <c r="D9" s="73" t="s">
        <v>71</v>
      </c>
      <c r="E9" s="81" t="s">
        <v>71</v>
      </c>
      <c r="F9" s="73" t="s">
        <v>71</v>
      </c>
      <c r="G9" s="99" t="s">
        <v>71</v>
      </c>
      <c r="H9" s="52" t="s">
        <v>71</v>
      </c>
      <c r="I9" s="90" t="s">
        <v>71</v>
      </c>
      <c r="J9" s="54" t="s">
        <v>71</v>
      </c>
      <c r="K9" s="54" t="s">
        <v>71</v>
      </c>
      <c r="L9" s="54" t="s">
        <v>71</v>
      </c>
      <c r="M9" s="54" t="s">
        <v>71</v>
      </c>
      <c r="N9" s="107" t="s">
        <v>71</v>
      </c>
      <c r="O9" s="52" t="s">
        <v>71</v>
      </c>
      <c r="P9" s="73" t="s">
        <v>71</v>
      </c>
      <c r="Q9" s="73" t="s">
        <v>71</v>
      </c>
      <c r="R9" s="73" t="s">
        <v>71</v>
      </c>
      <c r="S9" s="73" t="s">
        <v>71</v>
      </c>
      <c r="T9" s="73" t="s">
        <v>71</v>
      </c>
    </row>
    <row r="10" spans="1:20" x14ac:dyDescent="0.35">
      <c r="A10" s="9" t="s">
        <v>6</v>
      </c>
      <c r="B10" s="46">
        <v>6</v>
      </c>
      <c r="C10" s="52" t="s">
        <v>74</v>
      </c>
      <c r="D10" s="73" t="s">
        <v>74</v>
      </c>
      <c r="E10" s="81" t="s">
        <v>74</v>
      </c>
      <c r="F10" s="73" t="s">
        <v>74</v>
      </c>
      <c r="G10" s="99" t="s">
        <v>74</v>
      </c>
      <c r="H10" s="52" t="s">
        <v>74</v>
      </c>
      <c r="I10" s="90" t="s">
        <v>74</v>
      </c>
      <c r="J10" s="54" t="s">
        <v>74</v>
      </c>
      <c r="K10" s="54" t="s">
        <v>74</v>
      </c>
      <c r="L10" s="54" t="s">
        <v>74</v>
      </c>
      <c r="M10" s="54" t="s">
        <v>74</v>
      </c>
      <c r="N10" s="107" t="s">
        <v>74</v>
      </c>
      <c r="O10" s="52" t="s">
        <v>74</v>
      </c>
      <c r="P10" s="73" t="s">
        <v>74</v>
      </c>
      <c r="Q10" s="73" t="s">
        <v>74</v>
      </c>
      <c r="R10" s="73" t="s">
        <v>74</v>
      </c>
      <c r="S10" s="73" t="s">
        <v>74</v>
      </c>
      <c r="T10" s="73" t="s">
        <v>74</v>
      </c>
    </row>
    <row r="11" spans="1:20" x14ac:dyDescent="0.35">
      <c r="A11" s="9" t="s">
        <v>7</v>
      </c>
      <c r="B11" s="46">
        <v>7</v>
      </c>
      <c r="C11" s="52">
        <v>2019</v>
      </c>
      <c r="D11" s="73">
        <v>2019</v>
      </c>
      <c r="E11" s="81">
        <v>2020</v>
      </c>
      <c r="F11" s="73">
        <v>2020</v>
      </c>
      <c r="G11" s="99">
        <v>2020</v>
      </c>
      <c r="H11" s="52">
        <v>2020</v>
      </c>
      <c r="I11" s="90">
        <v>2020</v>
      </c>
      <c r="J11" s="54">
        <v>2020</v>
      </c>
      <c r="K11" s="54">
        <v>2020</v>
      </c>
      <c r="L11" s="54">
        <v>2020</v>
      </c>
      <c r="M11" s="54">
        <v>2020</v>
      </c>
      <c r="N11" s="107">
        <v>2020</v>
      </c>
      <c r="O11" s="52">
        <v>2020</v>
      </c>
      <c r="P11" s="73">
        <v>2020</v>
      </c>
      <c r="Q11" s="73">
        <v>2020</v>
      </c>
      <c r="R11" s="73">
        <v>2020</v>
      </c>
      <c r="S11" s="73">
        <v>2020</v>
      </c>
      <c r="T11" s="73">
        <v>2020</v>
      </c>
    </row>
    <row r="12" spans="1:20" ht="29" x14ac:dyDescent="0.35">
      <c r="A12" s="9" t="s">
        <v>8</v>
      </c>
      <c r="B12" s="46">
        <v>8</v>
      </c>
      <c r="C12" s="55">
        <v>43775</v>
      </c>
      <c r="D12" s="74">
        <v>43776</v>
      </c>
      <c r="E12" s="82">
        <v>43886</v>
      </c>
      <c r="F12" s="74">
        <v>43886</v>
      </c>
      <c r="G12" s="100">
        <v>43886</v>
      </c>
      <c r="H12" s="55">
        <v>43886</v>
      </c>
      <c r="I12" s="91">
        <v>43887</v>
      </c>
      <c r="J12" s="56">
        <v>44083</v>
      </c>
      <c r="K12" s="56">
        <v>44083</v>
      </c>
      <c r="L12" s="56">
        <v>44083</v>
      </c>
      <c r="M12" s="56">
        <v>44083</v>
      </c>
      <c r="N12" s="108">
        <v>44083</v>
      </c>
      <c r="O12" s="55">
        <v>44083</v>
      </c>
      <c r="P12" s="74">
        <v>44084</v>
      </c>
      <c r="Q12" s="74">
        <v>44084</v>
      </c>
      <c r="R12" s="74">
        <v>44084</v>
      </c>
      <c r="S12" s="74">
        <v>44084</v>
      </c>
      <c r="T12" s="74">
        <v>44084</v>
      </c>
    </row>
    <row r="13" spans="1:20" x14ac:dyDescent="0.35">
      <c r="A13" s="9" t="s">
        <v>9</v>
      </c>
      <c r="B13" s="46">
        <v>9</v>
      </c>
      <c r="C13" s="52" t="s">
        <v>104</v>
      </c>
      <c r="D13" s="73" t="s">
        <v>108</v>
      </c>
      <c r="E13" s="81" t="s">
        <v>112</v>
      </c>
      <c r="F13" s="73" t="s">
        <v>115</v>
      </c>
      <c r="G13" s="99" t="s">
        <v>118</v>
      </c>
      <c r="H13" s="52" t="s">
        <v>121</v>
      </c>
      <c r="I13" s="90" t="s">
        <v>124</v>
      </c>
      <c r="J13" s="54" t="s">
        <v>127</v>
      </c>
      <c r="K13" s="54" t="s">
        <v>130</v>
      </c>
      <c r="L13" s="54" t="s">
        <v>133</v>
      </c>
      <c r="M13" s="54" t="s">
        <v>136</v>
      </c>
      <c r="N13" s="107" t="s">
        <v>139</v>
      </c>
      <c r="O13" s="52" t="s">
        <v>142</v>
      </c>
      <c r="P13" s="73" t="s">
        <v>145</v>
      </c>
      <c r="Q13" s="73" t="s">
        <v>148</v>
      </c>
      <c r="R13" s="73" t="s">
        <v>152</v>
      </c>
      <c r="S13" s="73" t="s">
        <v>155</v>
      </c>
      <c r="T13" s="73" t="s">
        <v>158</v>
      </c>
    </row>
    <row r="14" spans="1:20" x14ac:dyDescent="0.35">
      <c r="A14" s="9" t="s">
        <v>10</v>
      </c>
      <c r="B14" s="46">
        <v>10</v>
      </c>
      <c r="C14" s="52" t="s">
        <v>75</v>
      </c>
      <c r="D14" s="73" t="s">
        <v>75</v>
      </c>
      <c r="E14" s="81" t="s">
        <v>75</v>
      </c>
      <c r="F14" s="73" t="s">
        <v>75</v>
      </c>
      <c r="G14" s="99" t="s">
        <v>75</v>
      </c>
      <c r="H14" s="52" t="s">
        <v>75</v>
      </c>
      <c r="I14" s="90" t="s">
        <v>75</v>
      </c>
      <c r="J14" s="54" t="s">
        <v>75</v>
      </c>
      <c r="K14" s="54" t="s">
        <v>75</v>
      </c>
      <c r="L14" s="54" t="s">
        <v>75</v>
      </c>
      <c r="M14" s="54" t="s">
        <v>75</v>
      </c>
      <c r="N14" s="107" t="s">
        <v>75</v>
      </c>
      <c r="O14" s="52" t="s">
        <v>75</v>
      </c>
      <c r="P14" s="73" t="s">
        <v>75</v>
      </c>
      <c r="Q14" s="73" t="s">
        <v>75</v>
      </c>
      <c r="R14" s="73" t="s">
        <v>75</v>
      </c>
      <c r="S14" s="73" t="s">
        <v>75</v>
      </c>
      <c r="T14" s="73" t="s">
        <v>75</v>
      </c>
    </row>
    <row r="15" spans="1:20" ht="29" x14ac:dyDescent="0.35">
      <c r="A15" s="9" t="s">
        <v>11</v>
      </c>
      <c r="B15" s="46">
        <v>11</v>
      </c>
      <c r="C15" s="52" t="s">
        <v>76</v>
      </c>
      <c r="D15" s="73" t="s">
        <v>76</v>
      </c>
      <c r="E15" s="81" t="s">
        <v>95</v>
      </c>
      <c r="F15" s="73" t="s">
        <v>95</v>
      </c>
      <c r="G15" s="99" t="s">
        <v>95</v>
      </c>
      <c r="H15" s="52" t="s">
        <v>95</v>
      </c>
      <c r="I15" s="90" t="s">
        <v>95</v>
      </c>
      <c r="J15" s="54" t="s">
        <v>97</v>
      </c>
      <c r="K15" s="54" t="s">
        <v>97</v>
      </c>
      <c r="L15" s="54" t="s">
        <v>97</v>
      </c>
      <c r="M15" s="54" t="s">
        <v>97</v>
      </c>
      <c r="N15" s="107" t="s">
        <v>97</v>
      </c>
      <c r="O15" s="52" t="s">
        <v>97</v>
      </c>
      <c r="P15" s="73" t="s">
        <v>97</v>
      </c>
      <c r="Q15" s="73" t="s">
        <v>97</v>
      </c>
      <c r="R15" s="73" t="s">
        <v>97</v>
      </c>
      <c r="S15" s="73" t="s">
        <v>97</v>
      </c>
      <c r="T15" s="73" t="s">
        <v>97</v>
      </c>
    </row>
    <row r="16" spans="1:20" ht="29" x14ac:dyDescent="0.35">
      <c r="A16" s="9" t="s">
        <v>12</v>
      </c>
      <c r="B16" s="46">
        <v>12</v>
      </c>
      <c r="C16" s="52">
        <v>117928</v>
      </c>
      <c r="D16" s="73">
        <v>130693</v>
      </c>
      <c r="E16" s="81">
        <v>108439</v>
      </c>
      <c r="F16" s="73">
        <v>118493</v>
      </c>
      <c r="G16" s="99">
        <v>108515</v>
      </c>
      <c r="H16" s="52">
        <v>118639</v>
      </c>
      <c r="I16" s="90">
        <v>132957</v>
      </c>
      <c r="J16" s="54">
        <v>115903</v>
      </c>
      <c r="K16" s="54">
        <v>114394</v>
      </c>
      <c r="L16" s="54">
        <v>77793</v>
      </c>
      <c r="M16" s="54">
        <v>74677</v>
      </c>
      <c r="N16" s="107">
        <v>53260</v>
      </c>
      <c r="O16" s="52">
        <v>98230</v>
      </c>
      <c r="P16" s="73">
        <v>80716</v>
      </c>
      <c r="Q16" s="73">
        <v>71172</v>
      </c>
      <c r="R16" s="73">
        <v>81180</v>
      </c>
      <c r="S16" s="73">
        <v>77180</v>
      </c>
      <c r="T16" s="73">
        <v>82290</v>
      </c>
    </row>
    <row r="17" spans="1:20" ht="43.5" x14ac:dyDescent="0.35">
      <c r="A17" s="9" t="s">
        <v>13</v>
      </c>
      <c r="B17" s="46">
        <v>13</v>
      </c>
      <c r="C17" s="57">
        <f t="shared" ref="C17:D17" si="0">(C16/27)*60</f>
        <v>262062.22222222222</v>
      </c>
      <c r="D17" s="75">
        <f t="shared" si="0"/>
        <v>290428.88888888888</v>
      </c>
      <c r="E17" s="83">
        <f t="shared" ref="E17:F17" si="1">(E16/24)*57</f>
        <v>257542.62500000003</v>
      </c>
      <c r="F17" s="75">
        <f t="shared" si="1"/>
        <v>281420.875</v>
      </c>
      <c r="G17" s="101">
        <v>257723.12499999997</v>
      </c>
      <c r="H17" s="57">
        <v>281767.625</v>
      </c>
      <c r="I17" s="92">
        <v>315772.875</v>
      </c>
      <c r="J17" s="58">
        <v>340891.17647058825</v>
      </c>
      <c r="K17" s="58">
        <v>336452.9411764706</v>
      </c>
      <c r="L17" s="58">
        <v>228802.94117647057</v>
      </c>
      <c r="M17" s="58">
        <v>219638.23529411765</v>
      </c>
      <c r="N17" s="109">
        <v>156647.05882352943</v>
      </c>
      <c r="O17" s="57">
        <v>288911.76470588235</v>
      </c>
      <c r="P17" s="75">
        <v>237400</v>
      </c>
      <c r="Q17" s="75">
        <v>209329.4117647059</v>
      </c>
      <c r="R17" s="75">
        <v>238764.70588235292</v>
      </c>
      <c r="S17" s="75">
        <v>227000</v>
      </c>
      <c r="T17" s="75">
        <v>242029.4117647059</v>
      </c>
    </row>
    <row r="18" spans="1:20" x14ac:dyDescent="0.35">
      <c r="A18" s="9" t="s">
        <v>14</v>
      </c>
      <c r="B18" s="46">
        <v>14</v>
      </c>
      <c r="C18" s="52" t="s">
        <v>105</v>
      </c>
      <c r="D18" s="73" t="s">
        <v>105</v>
      </c>
      <c r="E18" s="81" t="s">
        <v>105</v>
      </c>
      <c r="F18" s="52" t="s">
        <v>105</v>
      </c>
      <c r="G18" s="99" t="s">
        <v>105</v>
      </c>
      <c r="H18" s="52" t="s">
        <v>105</v>
      </c>
      <c r="I18" s="90" t="s">
        <v>105</v>
      </c>
      <c r="J18" s="54" t="s">
        <v>105</v>
      </c>
      <c r="K18" s="54" t="s">
        <v>105</v>
      </c>
      <c r="L18" s="53" t="s">
        <v>105</v>
      </c>
      <c r="M18" s="54" t="s">
        <v>105</v>
      </c>
      <c r="N18" s="107" t="s">
        <v>105</v>
      </c>
      <c r="O18" s="52" t="s">
        <v>105</v>
      </c>
      <c r="P18" s="73" t="s">
        <v>105</v>
      </c>
      <c r="Q18" s="73" t="s">
        <v>105</v>
      </c>
      <c r="R18" s="73" t="s">
        <v>105</v>
      </c>
      <c r="S18" s="73" t="s">
        <v>105</v>
      </c>
      <c r="T18" s="73" t="s">
        <v>105</v>
      </c>
    </row>
    <row r="19" spans="1:20" ht="29" x14ac:dyDescent="0.35">
      <c r="A19" s="9" t="s">
        <v>15</v>
      </c>
      <c r="B19" s="46">
        <v>16</v>
      </c>
      <c r="C19" s="59">
        <v>639587.89</v>
      </c>
      <c r="D19" s="76">
        <v>639587.89</v>
      </c>
      <c r="E19" s="84">
        <v>749422.13</v>
      </c>
      <c r="F19" s="76">
        <v>749422.13</v>
      </c>
      <c r="G19" s="102">
        <v>749422.13</v>
      </c>
      <c r="H19" s="59">
        <v>749422.13</v>
      </c>
      <c r="I19" s="93">
        <v>749422.13</v>
      </c>
      <c r="J19" s="60">
        <v>1158849.8400000001</v>
      </c>
      <c r="K19" s="60">
        <v>1158849.8400000001</v>
      </c>
      <c r="L19" s="60">
        <v>1158849.8400000001</v>
      </c>
      <c r="M19" s="60">
        <v>1158849.8400000001</v>
      </c>
      <c r="N19" s="110">
        <v>1158849.8400000001</v>
      </c>
      <c r="O19" s="59">
        <v>1158849.8400000001</v>
      </c>
      <c r="P19" s="76">
        <v>1158849.8400000001</v>
      </c>
      <c r="Q19" s="76">
        <v>1158849.8400000001</v>
      </c>
      <c r="R19" s="76">
        <v>1158849.8400000001</v>
      </c>
      <c r="S19" s="76">
        <v>1158849.8400000001</v>
      </c>
      <c r="T19" s="76">
        <v>1162043.25</v>
      </c>
    </row>
    <row r="20" spans="1:20" ht="43.5" x14ac:dyDescent="0.35">
      <c r="A20" s="9" t="s">
        <v>16</v>
      </c>
      <c r="B20" s="46">
        <v>17</v>
      </c>
      <c r="C20" s="59">
        <v>15000</v>
      </c>
      <c r="D20" s="76">
        <v>15000</v>
      </c>
      <c r="E20" s="84">
        <v>15000</v>
      </c>
      <c r="F20" s="76">
        <v>15000</v>
      </c>
      <c r="G20" s="102">
        <v>15000</v>
      </c>
      <c r="H20" s="59">
        <v>15000</v>
      </c>
      <c r="I20" s="93">
        <v>15000</v>
      </c>
      <c r="J20" s="60">
        <v>15000</v>
      </c>
      <c r="K20" s="60">
        <v>15000</v>
      </c>
      <c r="L20" s="60">
        <v>15000</v>
      </c>
      <c r="M20" s="60">
        <v>15000</v>
      </c>
      <c r="N20" s="110">
        <v>15000</v>
      </c>
      <c r="O20" s="59">
        <v>15000</v>
      </c>
      <c r="P20" s="76">
        <v>15000</v>
      </c>
      <c r="Q20" s="76">
        <v>15000</v>
      </c>
      <c r="R20" s="76">
        <v>15000</v>
      </c>
      <c r="S20" s="76">
        <v>15000</v>
      </c>
      <c r="T20" s="76">
        <v>15000</v>
      </c>
    </row>
    <row r="21" spans="1:20" x14ac:dyDescent="0.35">
      <c r="A21" s="9" t="s">
        <v>17</v>
      </c>
      <c r="B21" s="46">
        <v>18</v>
      </c>
      <c r="C21" s="52" t="s">
        <v>77</v>
      </c>
      <c r="D21" s="73" t="s">
        <v>77</v>
      </c>
      <c r="E21" s="81" t="s">
        <v>77</v>
      </c>
      <c r="F21" s="73" t="s">
        <v>77</v>
      </c>
      <c r="G21" s="99" t="s">
        <v>77</v>
      </c>
      <c r="H21" s="52" t="s">
        <v>77</v>
      </c>
      <c r="I21" s="90" t="s">
        <v>77</v>
      </c>
      <c r="J21" s="54" t="s">
        <v>77</v>
      </c>
      <c r="K21" s="54" t="s">
        <v>77</v>
      </c>
      <c r="L21" s="54" t="s">
        <v>77</v>
      </c>
      <c r="M21" s="54" t="s">
        <v>77</v>
      </c>
      <c r="N21" s="107" t="s">
        <v>77</v>
      </c>
      <c r="O21" s="52" t="s">
        <v>77</v>
      </c>
      <c r="P21" s="73" t="s">
        <v>77</v>
      </c>
      <c r="Q21" s="73" t="s">
        <v>77</v>
      </c>
      <c r="R21" s="73" t="s">
        <v>77</v>
      </c>
      <c r="S21" s="73" t="s">
        <v>77</v>
      </c>
      <c r="T21" s="73" t="s">
        <v>77</v>
      </c>
    </row>
    <row r="22" spans="1:20" x14ac:dyDescent="0.35">
      <c r="A22" s="9" t="s">
        <v>18</v>
      </c>
      <c r="B22" s="46">
        <v>19</v>
      </c>
      <c r="C22" s="61" t="s">
        <v>78</v>
      </c>
      <c r="D22" s="61" t="s">
        <v>78</v>
      </c>
      <c r="E22" s="85" t="s">
        <v>78</v>
      </c>
      <c r="F22" s="61" t="s">
        <v>78</v>
      </c>
      <c r="G22" s="85" t="s">
        <v>78</v>
      </c>
      <c r="H22" s="61" t="s">
        <v>78</v>
      </c>
      <c r="I22" s="94" t="s">
        <v>78</v>
      </c>
      <c r="J22" s="62" t="s">
        <v>78</v>
      </c>
      <c r="K22" s="62" t="s">
        <v>78</v>
      </c>
      <c r="L22" s="62" t="s">
        <v>78</v>
      </c>
      <c r="M22" s="62" t="s">
        <v>78</v>
      </c>
      <c r="N22" s="111" t="s">
        <v>78</v>
      </c>
      <c r="O22" s="61" t="s">
        <v>78</v>
      </c>
      <c r="P22" s="61" t="s">
        <v>78</v>
      </c>
      <c r="Q22" s="61" t="s">
        <v>78</v>
      </c>
      <c r="R22" s="61" t="s">
        <v>78</v>
      </c>
      <c r="S22" s="61" t="s">
        <v>78</v>
      </c>
      <c r="T22" s="61" t="s">
        <v>78</v>
      </c>
    </row>
    <row r="23" spans="1:20" x14ac:dyDescent="0.35">
      <c r="A23" s="9" t="s">
        <v>19</v>
      </c>
      <c r="B23" s="46">
        <v>20</v>
      </c>
      <c r="C23" s="52" t="s">
        <v>79</v>
      </c>
      <c r="D23" s="73" t="s">
        <v>79</v>
      </c>
      <c r="E23" s="81" t="s">
        <v>79</v>
      </c>
      <c r="F23" s="73" t="s">
        <v>79</v>
      </c>
      <c r="G23" s="99" t="s">
        <v>79</v>
      </c>
      <c r="H23" s="52" t="s">
        <v>79</v>
      </c>
      <c r="I23" s="90" t="s">
        <v>79</v>
      </c>
      <c r="J23" s="54" t="s">
        <v>79</v>
      </c>
      <c r="K23" s="54" t="s">
        <v>79</v>
      </c>
      <c r="L23" s="54" t="s">
        <v>79</v>
      </c>
      <c r="M23" s="54" t="s">
        <v>79</v>
      </c>
      <c r="N23" s="107" t="s">
        <v>79</v>
      </c>
      <c r="O23" s="52" t="s">
        <v>79</v>
      </c>
      <c r="P23" s="73" t="s">
        <v>79</v>
      </c>
      <c r="Q23" s="73" t="s">
        <v>79</v>
      </c>
      <c r="R23" s="73" t="s">
        <v>79</v>
      </c>
      <c r="S23" s="73" t="s">
        <v>79</v>
      </c>
      <c r="T23" s="73" t="s">
        <v>79</v>
      </c>
    </row>
    <row r="24" spans="1:20" x14ac:dyDescent="0.35">
      <c r="A24" s="9" t="s">
        <v>20</v>
      </c>
      <c r="B24" s="46">
        <v>21</v>
      </c>
      <c r="C24" s="52" t="s">
        <v>80</v>
      </c>
      <c r="D24" s="73" t="s">
        <v>80</v>
      </c>
      <c r="E24" s="81" t="s">
        <v>80</v>
      </c>
      <c r="F24" s="73" t="s">
        <v>80</v>
      </c>
      <c r="G24" s="99" t="s">
        <v>80</v>
      </c>
      <c r="H24" s="52" t="s">
        <v>80</v>
      </c>
      <c r="I24" s="90" t="s">
        <v>80</v>
      </c>
      <c r="J24" s="54" t="s">
        <v>98</v>
      </c>
      <c r="K24" s="54" t="s">
        <v>98</v>
      </c>
      <c r="L24" s="54" t="s">
        <v>98</v>
      </c>
      <c r="M24" s="54" t="s">
        <v>98</v>
      </c>
      <c r="N24" s="107" t="s">
        <v>98</v>
      </c>
      <c r="O24" s="52" t="s">
        <v>98</v>
      </c>
      <c r="P24" s="73" t="s">
        <v>98</v>
      </c>
      <c r="Q24" s="73" t="s">
        <v>98</v>
      </c>
      <c r="R24" s="73" t="s">
        <v>98</v>
      </c>
      <c r="S24" s="73" t="s">
        <v>98</v>
      </c>
      <c r="T24" s="73" t="s">
        <v>98</v>
      </c>
    </row>
    <row r="25" spans="1:20" x14ac:dyDescent="0.35">
      <c r="A25" s="9" t="s">
        <v>21</v>
      </c>
      <c r="B25" s="46">
        <v>22</v>
      </c>
      <c r="C25" s="61" t="s">
        <v>81</v>
      </c>
      <c r="D25" s="61" t="s">
        <v>81</v>
      </c>
      <c r="E25" s="85" t="s">
        <v>81</v>
      </c>
      <c r="F25" s="61" t="s">
        <v>81</v>
      </c>
      <c r="G25" s="85" t="s">
        <v>81</v>
      </c>
      <c r="H25" s="61" t="s">
        <v>81</v>
      </c>
      <c r="I25" s="94" t="s">
        <v>81</v>
      </c>
      <c r="J25" s="62" t="s">
        <v>101</v>
      </c>
      <c r="K25" s="62" t="s">
        <v>101</v>
      </c>
      <c r="L25" s="62" t="s">
        <v>101</v>
      </c>
      <c r="M25" s="62" t="s">
        <v>101</v>
      </c>
      <c r="N25" s="111" t="s">
        <v>101</v>
      </c>
      <c r="O25" s="61" t="s">
        <v>101</v>
      </c>
      <c r="P25" s="61" t="s">
        <v>101</v>
      </c>
      <c r="Q25" s="61" t="s">
        <v>101</v>
      </c>
      <c r="R25" s="61" t="s">
        <v>101</v>
      </c>
      <c r="S25" s="61" t="s">
        <v>101</v>
      </c>
      <c r="T25" s="61" t="s">
        <v>101</v>
      </c>
    </row>
    <row r="26" spans="1:20" x14ac:dyDescent="0.35">
      <c r="A26" s="9" t="s">
        <v>22</v>
      </c>
      <c r="B26" s="46">
        <v>23</v>
      </c>
      <c r="C26" s="52" t="s">
        <v>82</v>
      </c>
      <c r="D26" s="73" t="s">
        <v>82</v>
      </c>
      <c r="E26" s="81" t="s">
        <v>82</v>
      </c>
      <c r="F26" s="73" t="s">
        <v>82</v>
      </c>
      <c r="G26" s="99" t="s">
        <v>82</v>
      </c>
      <c r="H26" s="52" t="s">
        <v>82</v>
      </c>
      <c r="I26" s="90" t="s">
        <v>82</v>
      </c>
      <c r="J26" s="54" t="s">
        <v>82</v>
      </c>
      <c r="K26" s="54" t="s">
        <v>82</v>
      </c>
      <c r="L26" s="54" t="s">
        <v>82</v>
      </c>
      <c r="M26" s="54" t="s">
        <v>82</v>
      </c>
      <c r="N26" s="107" t="s">
        <v>82</v>
      </c>
      <c r="O26" s="52" t="s">
        <v>82</v>
      </c>
      <c r="P26" s="73" t="s">
        <v>82</v>
      </c>
      <c r="Q26" s="73" t="s">
        <v>82</v>
      </c>
      <c r="R26" s="73" t="s">
        <v>82</v>
      </c>
      <c r="S26" s="73" t="s">
        <v>82</v>
      </c>
      <c r="T26" s="73" t="s">
        <v>82</v>
      </c>
    </row>
    <row r="27" spans="1:20" x14ac:dyDescent="0.35">
      <c r="A27" s="9" t="s">
        <v>23</v>
      </c>
      <c r="B27" s="46">
        <v>24</v>
      </c>
      <c r="C27" s="52" t="s">
        <v>83</v>
      </c>
      <c r="D27" s="73" t="s">
        <v>83</v>
      </c>
      <c r="E27" s="81" t="s">
        <v>83</v>
      </c>
      <c r="F27" s="73" t="s">
        <v>83</v>
      </c>
      <c r="G27" s="99" t="s">
        <v>83</v>
      </c>
      <c r="H27" s="52" t="s">
        <v>83</v>
      </c>
      <c r="I27" s="90" t="s">
        <v>83</v>
      </c>
      <c r="J27" s="54" t="s">
        <v>83</v>
      </c>
      <c r="K27" s="54" t="s">
        <v>83</v>
      </c>
      <c r="L27" s="54" t="s">
        <v>83</v>
      </c>
      <c r="M27" s="54" t="s">
        <v>83</v>
      </c>
      <c r="N27" s="107" t="s">
        <v>83</v>
      </c>
      <c r="O27" s="52" t="s">
        <v>83</v>
      </c>
      <c r="P27" s="73" t="s">
        <v>83</v>
      </c>
      <c r="Q27" s="73" t="s">
        <v>83</v>
      </c>
      <c r="R27" s="73" t="s">
        <v>83</v>
      </c>
      <c r="S27" s="73" t="s">
        <v>83</v>
      </c>
      <c r="T27" s="73" t="s">
        <v>83</v>
      </c>
    </row>
    <row r="28" spans="1:20" x14ac:dyDescent="0.35">
      <c r="A28" s="9" t="s">
        <v>24</v>
      </c>
      <c r="B28" s="46">
        <v>25</v>
      </c>
      <c r="C28" s="52" t="s">
        <v>83</v>
      </c>
      <c r="D28" s="73" t="s">
        <v>83</v>
      </c>
      <c r="E28" s="81" t="s">
        <v>83</v>
      </c>
      <c r="F28" s="73" t="s">
        <v>83</v>
      </c>
      <c r="G28" s="99" t="s">
        <v>83</v>
      </c>
      <c r="H28" s="52" t="s">
        <v>83</v>
      </c>
      <c r="I28" s="90" t="s">
        <v>83</v>
      </c>
      <c r="J28" s="54" t="s">
        <v>83</v>
      </c>
      <c r="K28" s="54" t="s">
        <v>83</v>
      </c>
      <c r="L28" s="54" t="s">
        <v>83</v>
      </c>
      <c r="M28" s="54" t="s">
        <v>83</v>
      </c>
      <c r="N28" s="107" t="s">
        <v>83</v>
      </c>
      <c r="O28" s="52" t="s">
        <v>83</v>
      </c>
      <c r="P28" s="73" t="s">
        <v>83</v>
      </c>
      <c r="Q28" s="73" t="s">
        <v>83</v>
      </c>
      <c r="R28" s="73" t="s">
        <v>83</v>
      </c>
      <c r="S28" s="73" t="s">
        <v>83</v>
      </c>
      <c r="T28" s="73" t="s">
        <v>83</v>
      </c>
    </row>
    <row r="29" spans="1:20" x14ac:dyDescent="0.35">
      <c r="A29" s="9" t="s">
        <v>25</v>
      </c>
      <c r="B29" s="46">
        <v>26</v>
      </c>
      <c r="C29" s="63" t="s">
        <v>84</v>
      </c>
      <c r="D29" s="77" t="s">
        <v>84</v>
      </c>
      <c r="E29" s="86" t="s">
        <v>84</v>
      </c>
      <c r="F29" s="77" t="s">
        <v>84</v>
      </c>
      <c r="G29" s="88" t="s">
        <v>84</v>
      </c>
      <c r="H29" s="63" t="s">
        <v>84</v>
      </c>
      <c r="I29" s="95" t="s">
        <v>84</v>
      </c>
      <c r="J29" s="64" t="s">
        <v>84</v>
      </c>
      <c r="K29" s="64" t="s">
        <v>84</v>
      </c>
      <c r="L29" s="64" t="s">
        <v>84</v>
      </c>
      <c r="M29" s="64" t="s">
        <v>84</v>
      </c>
      <c r="N29" s="112" t="s">
        <v>84</v>
      </c>
      <c r="O29" s="63" t="s">
        <v>84</v>
      </c>
      <c r="P29" s="77" t="s">
        <v>84</v>
      </c>
      <c r="Q29" s="77" t="s">
        <v>84</v>
      </c>
      <c r="R29" s="77" t="s">
        <v>84</v>
      </c>
      <c r="S29" s="77" t="s">
        <v>84</v>
      </c>
      <c r="T29" s="77" t="s">
        <v>84</v>
      </c>
    </row>
    <row r="30" spans="1:20" x14ac:dyDescent="0.35">
      <c r="A30" s="9" t="s">
        <v>26</v>
      </c>
      <c r="B30" s="46">
        <v>27</v>
      </c>
      <c r="C30" s="63" t="s">
        <v>83</v>
      </c>
      <c r="D30" s="77" t="s">
        <v>83</v>
      </c>
      <c r="E30" s="86" t="s">
        <v>83</v>
      </c>
      <c r="F30" s="77" t="s">
        <v>83</v>
      </c>
      <c r="G30" s="88" t="s">
        <v>83</v>
      </c>
      <c r="H30" s="63" t="s">
        <v>83</v>
      </c>
      <c r="I30" s="95" t="s">
        <v>83</v>
      </c>
      <c r="J30" s="64" t="s">
        <v>83</v>
      </c>
      <c r="K30" s="64" t="s">
        <v>83</v>
      </c>
      <c r="L30" s="64" t="s">
        <v>83</v>
      </c>
      <c r="M30" s="64" t="s">
        <v>83</v>
      </c>
      <c r="N30" s="112" t="s">
        <v>83</v>
      </c>
      <c r="O30" s="63" t="s">
        <v>83</v>
      </c>
      <c r="P30" s="77" t="s">
        <v>83</v>
      </c>
      <c r="Q30" s="77" t="s">
        <v>83</v>
      </c>
      <c r="R30" s="77" t="s">
        <v>83</v>
      </c>
      <c r="S30" s="77" t="s">
        <v>83</v>
      </c>
      <c r="T30" s="77" t="s">
        <v>83</v>
      </c>
    </row>
    <row r="31" spans="1:20" x14ac:dyDescent="0.35">
      <c r="A31" s="9" t="s">
        <v>27</v>
      </c>
      <c r="B31" s="46">
        <v>28</v>
      </c>
      <c r="C31" s="52" t="s">
        <v>85</v>
      </c>
      <c r="D31" s="73" t="s">
        <v>85</v>
      </c>
      <c r="E31" s="81" t="s">
        <v>85</v>
      </c>
      <c r="F31" s="73" t="s">
        <v>85</v>
      </c>
      <c r="G31" s="99" t="s">
        <v>85</v>
      </c>
      <c r="H31" s="52" t="s">
        <v>85</v>
      </c>
      <c r="I31" s="90" t="s">
        <v>85</v>
      </c>
      <c r="J31" s="54" t="s">
        <v>85</v>
      </c>
      <c r="K31" s="54" t="s">
        <v>85</v>
      </c>
      <c r="L31" s="54" t="s">
        <v>85</v>
      </c>
      <c r="M31" s="54" t="s">
        <v>85</v>
      </c>
      <c r="N31" s="107" t="s">
        <v>85</v>
      </c>
      <c r="O31" s="52" t="s">
        <v>85</v>
      </c>
      <c r="P31" s="73" t="s">
        <v>85</v>
      </c>
      <c r="Q31" s="73" t="s">
        <v>85</v>
      </c>
      <c r="R31" s="73" t="s">
        <v>85</v>
      </c>
      <c r="S31" s="73" t="s">
        <v>85</v>
      </c>
      <c r="T31" s="73" t="s">
        <v>85</v>
      </c>
    </row>
    <row r="32" spans="1:20" ht="43.5" x14ac:dyDescent="0.35">
      <c r="A32" s="9" t="s">
        <v>28</v>
      </c>
      <c r="B32" s="46">
        <v>29</v>
      </c>
      <c r="C32" s="52" t="s">
        <v>86</v>
      </c>
      <c r="D32" s="73" t="s">
        <v>86</v>
      </c>
      <c r="E32" s="81" t="s">
        <v>86</v>
      </c>
      <c r="F32" s="73" t="s">
        <v>86</v>
      </c>
      <c r="G32" s="99" t="s">
        <v>86</v>
      </c>
      <c r="H32" s="52" t="s">
        <v>86</v>
      </c>
      <c r="I32" s="90" t="s">
        <v>86</v>
      </c>
      <c r="J32" s="54" t="s">
        <v>86</v>
      </c>
      <c r="K32" s="54" t="s">
        <v>86</v>
      </c>
      <c r="L32" s="54" t="s">
        <v>86</v>
      </c>
      <c r="M32" s="54" t="s">
        <v>86</v>
      </c>
      <c r="N32" s="107" t="s">
        <v>86</v>
      </c>
      <c r="O32" s="52" t="s">
        <v>86</v>
      </c>
      <c r="P32" s="73" t="s">
        <v>86</v>
      </c>
      <c r="Q32" s="73" t="s">
        <v>86</v>
      </c>
      <c r="R32" s="73" t="s">
        <v>86</v>
      </c>
      <c r="S32" s="73" t="s">
        <v>86</v>
      </c>
      <c r="T32" s="73" t="s">
        <v>86</v>
      </c>
    </row>
    <row r="33" spans="1:20" x14ac:dyDescent="0.35">
      <c r="A33" s="9" t="s">
        <v>29</v>
      </c>
      <c r="B33" s="46">
        <v>30</v>
      </c>
      <c r="C33" s="52" t="s">
        <v>82</v>
      </c>
      <c r="D33" s="73" t="s">
        <v>82</v>
      </c>
      <c r="E33" s="81" t="s">
        <v>82</v>
      </c>
      <c r="F33" s="73" t="s">
        <v>82</v>
      </c>
      <c r="G33" s="99" t="s">
        <v>82</v>
      </c>
      <c r="H33" s="52" t="s">
        <v>82</v>
      </c>
      <c r="I33" s="90" t="s">
        <v>82</v>
      </c>
      <c r="J33" s="54" t="s">
        <v>82</v>
      </c>
      <c r="K33" s="54" t="s">
        <v>82</v>
      </c>
      <c r="L33" s="54" t="s">
        <v>82</v>
      </c>
      <c r="M33" s="54" t="s">
        <v>82</v>
      </c>
      <c r="N33" s="107" t="s">
        <v>82</v>
      </c>
      <c r="O33" s="52" t="s">
        <v>82</v>
      </c>
      <c r="P33" s="73" t="s">
        <v>82</v>
      </c>
      <c r="Q33" s="73" t="s">
        <v>82</v>
      </c>
      <c r="R33" s="73" t="s">
        <v>82</v>
      </c>
      <c r="S33" s="73" t="s">
        <v>82</v>
      </c>
      <c r="T33" s="73" t="s">
        <v>82</v>
      </c>
    </row>
    <row r="34" spans="1:20" x14ac:dyDescent="0.35">
      <c r="A34" s="9" t="s">
        <v>30</v>
      </c>
      <c r="B34" s="46">
        <v>31</v>
      </c>
      <c r="C34" s="52" t="s">
        <v>83</v>
      </c>
      <c r="D34" s="73" t="s">
        <v>83</v>
      </c>
      <c r="E34" s="81" t="s">
        <v>83</v>
      </c>
      <c r="F34" s="73" t="s">
        <v>83</v>
      </c>
      <c r="G34" s="99" t="s">
        <v>83</v>
      </c>
      <c r="H34" s="52" t="s">
        <v>83</v>
      </c>
      <c r="I34" s="90" t="s">
        <v>83</v>
      </c>
      <c r="J34" s="54" t="s">
        <v>83</v>
      </c>
      <c r="K34" s="54" t="s">
        <v>83</v>
      </c>
      <c r="L34" s="54" t="s">
        <v>83</v>
      </c>
      <c r="M34" s="54" t="s">
        <v>83</v>
      </c>
      <c r="N34" s="107" t="s">
        <v>83</v>
      </c>
      <c r="O34" s="52" t="s">
        <v>83</v>
      </c>
      <c r="P34" s="73" t="s">
        <v>83</v>
      </c>
      <c r="Q34" s="73" t="s">
        <v>83</v>
      </c>
      <c r="R34" s="73" t="s">
        <v>83</v>
      </c>
      <c r="S34" s="73" t="s">
        <v>83</v>
      </c>
      <c r="T34" s="73" t="s">
        <v>83</v>
      </c>
    </row>
    <row r="35" spans="1:20" x14ac:dyDescent="0.35">
      <c r="A35" s="9" t="s">
        <v>31</v>
      </c>
      <c r="B35" s="46">
        <v>32</v>
      </c>
      <c r="C35" s="63" t="s">
        <v>83</v>
      </c>
      <c r="D35" s="77" t="s">
        <v>83</v>
      </c>
      <c r="E35" s="86" t="s">
        <v>82</v>
      </c>
      <c r="F35" s="77" t="s">
        <v>82</v>
      </c>
      <c r="G35" s="88" t="s">
        <v>82</v>
      </c>
      <c r="H35" s="63" t="s">
        <v>82</v>
      </c>
      <c r="I35" s="95" t="s">
        <v>82</v>
      </c>
      <c r="J35" s="64" t="s">
        <v>82</v>
      </c>
      <c r="K35" s="64" t="s">
        <v>82</v>
      </c>
      <c r="L35" s="64" t="s">
        <v>82</v>
      </c>
      <c r="M35" s="64" t="s">
        <v>82</v>
      </c>
      <c r="N35" s="112" t="s">
        <v>82</v>
      </c>
      <c r="O35" s="63" t="s">
        <v>82</v>
      </c>
      <c r="P35" s="77" t="s">
        <v>82</v>
      </c>
      <c r="Q35" s="77" t="s">
        <v>82</v>
      </c>
      <c r="R35" s="77" t="s">
        <v>82</v>
      </c>
      <c r="S35" s="77" t="s">
        <v>82</v>
      </c>
      <c r="T35" s="77" t="s">
        <v>82</v>
      </c>
    </row>
    <row r="36" spans="1:20" x14ac:dyDescent="0.35">
      <c r="A36" s="9" t="s">
        <v>68</v>
      </c>
      <c r="B36" s="46">
        <v>33</v>
      </c>
      <c r="C36" s="52" t="s">
        <v>82</v>
      </c>
      <c r="D36" s="73" t="s">
        <v>82</v>
      </c>
      <c r="E36" s="81" t="s">
        <v>82</v>
      </c>
      <c r="F36" s="73" t="s">
        <v>82</v>
      </c>
      <c r="G36" s="99" t="s">
        <v>82</v>
      </c>
      <c r="H36" s="52" t="s">
        <v>82</v>
      </c>
      <c r="I36" s="90" t="s">
        <v>82</v>
      </c>
      <c r="J36" s="54" t="s">
        <v>82</v>
      </c>
      <c r="K36" s="54" t="s">
        <v>82</v>
      </c>
      <c r="L36" s="54" t="s">
        <v>82</v>
      </c>
      <c r="M36" s="54" t="s">
        <v>82</v>
      </c>
      <c r="N36" s="107" t="s">
        <v>82</v>
      </c>
      <c r="O36" s="52" t="s">
        <v>82</v>
      </c>
      <c r="P36" s="73" t="s">
        <v>82</v>
      </c>
      <c r="Q36" s="73" t="s">
        <v>82</v>
      </c>
      <c r="R36" s="73" t="s">
        <v>82</v>
      </c>
      <c r="S36" s="73" t="s">
        <v>82</v>
      </c>
      <c r="T36" s="73" t="s">
        <v>82</v>
      </c>
    </row>
    <row r="37" spans="1:20" x14ac:dyDescent="0.35">
      <c r="A37" s="9" t="s">
        <v>32</v>
      </c>
      <c r="B37" s="46">
        <v>34</v>
      </c>
      <c r="C37" s="52" t="s">
        <v>82</v>
      </c>
      <c r="D37" s="73" t="s">
        <v>82</v>
      </c>
      <c r="E37" s="81" t="s">
        <v>82</v>
      </c>
      <c r="F37" s="73" t="s">
        <v>82</v>
      </c>
      <c r="G37" s="99" t="s">
        <v>82</v>
      </c>
      <c r="H37" s="52" t="s">
        <v>82</v>
      </c>
      <c r="I37" s="90" t="s">
        <v>82</v>
      </c>
      <c r="J37" s="54" t="s">
        <v>82</v>
      </c>
      <c r="K37" s="54" t="s">
        <v>82</v>
      </c>
      <c r="L37" s="54" t="s">
        <v>82</v>
      </c>
      <c r="M37" s="54" t="s">
        <v>82</v>
      </c>
      <c r="N37" s="107" t="s">
        <v>82</v>
      </c>
      <c r="O37" s="52" t="s">
        <v>82</v>
      </c>
      <c r="P37" s="73" t="s">
        <v>82</v>
      </c>
      <c r="Q37" s="73" t="s">
        <v>82</v>
      </c>
      <c r="R37" s="73" t="s">
        <v>82</v>
      </c>
      <c r="S37" s="73" t="s">
        <v>82</v>
      </c>
      <c r="T37" s="73" t="s">
        <v>82</v>
      </c>
    </row>
    <row r="38" spans="1:20" x14ac:dyDescent="0.35">
      <c r="A38" s="9" t="s">
        <v>33</v>
      </c>
      <c r="B38" s="46">
        <v>35</v>
      </c>
      <c r="C38" s="52" t="s">
        <v>87</v>
      </c>
      <c r="D38" s="73" t="s">
        <v>87</v>
      </c>
      <c r="E38" s="81" t="s">
        <v>87</v>
      </c>
      <c r="F38" s="73" t="s">
        <v>87</v>
      </c>
      <c r="G38" s="99" t="s">
        <v>87</v>
      </c>
      <c r="H38" s="52" t="s">
        <v>87</v>
      </c>
      <c r="I38" s="90" t="s">
        <v>87</v>
      </c>
      <c r="J38" s="54" t="s">
        <v>87</v>
      </c>
      <c r="K38" s="54" t="s">
        <v>87</v>
      </c>
      <c r="L38" s="54" t="s">
        <v>87</v>
      </c>
      <c r="M38" s="54" t="s">
        <v>87</v>
      </c>
      <c r="N38" s="107" t="s">
        <v>87</v>
      </c>
      <c r="O38" s="52" t="s">
        <v>87</v>
      </c>
      <c r="P38" s="73" t="s">
        <v>87</v>
      </c>
      <c r="Q38" s="73" t="s">
        <v>87</v>
      </c>
      <c r="R38" s="73" t="s">
        <v>87</v>
      </c>
      <c r="S38" s="73" t="s">
        <v>87</v>
      </c>
      <c r="T38" s="73" t="s">
        <v>87</v>
      </c>
    </row>
    <row r="39" spans="1:20" x14ac:dyDescent="0.35">
      <c r="A39" s="9" t="s">
        <v>34</v>
      </c>
      <c r="B39" s="46">
        <v>36</v>
      </c>
      <c r="C39" s="52" t="s">
        <v>88</v>
      </c>
      <c r="D39" s="73" t="s">
        <v>88</v>
      </c>
      <c r="E39" s="81" t="s">
        <v>88</v>
      </c>
      <c r="F39" s="73" t="s">
        <v>88</v>
      </c>
      <c r="G39" s="99" t="s">
        <v>88</v>
      </c>
      <c r="H39" s="52" t="s">
        <v>88</v>
      </c>
      <c r="I39" s="90" t="s">
        <v>88</v>
      </c>
      <c r="J39" s="54" t="s">
        <v>88</v>
      </c>
      <c r="K39" s="54" t="s">
        <v>88</v>
      </c>
      <c r="L39" s="54" t="s">
        <v>88</v>
      </c>
      <c r="M39" s="54" t="s">
        <v>88</v>
      </c>
      <c r="N39" s="107" t="s">
        <v>88</v>
      </c>
      <c r="O39" s="52" t="s">
        <v>88</v>
      </c>
      <c r="P39" s="73" t="s">
        <v>88</v>
      </c>
      <c r="Q39" s="73" t="s">
        <v>88</v>
      </c>
      <c r="R39" s="73" t="s">
        <v>88</v>
      </c>
      <c r="S39" s="73" t="s">
        <v>88</v>
      </c>
      <c r="T39" s="73" t="s">
        <v>88</v>
      </c>
    </row>
    <row r="40" spans="1:20" x14ac:dyDescent="0.35">
      <c r="A40" s="9" t="s">
        <v>35</v>
      </c>
      <c r="B40" s="46">
        <v>37</v>
      </c>
      <c r="C40" s="52" t="s">
        <v>87</v>
      </c>
      <c r="D40" s="73" t="s">
        <v>87</v>
      </c>
      <c r="E40" s="81" t="s">
        <v>87</v>
      </c>
      <c r="F40" s="73" t="s">
        <v>87</v>
      </c>
      <c r="G40" s="99" t="s">
        <v>87</v>
      </c>
      <c r="H40" s="52" t="s">
        <v>87</v>
      </c>
      <c r="I40" s="90" t="s">
        <v>87</v>
      </c>
      <c r="J40" s="54" t="s">
        <v>87</v>
      </c>
      <c r="K40" s="54" t="s">
        <v>87</v>
      </c>
      <c r="L40" s="54" t="s">
        <v>87</v>
      </c>
      <c r="M40" s="54" t="s">
        <v>87</v>
      </c>
      <c r="N40" s="107" t="s">
        <v>87</v>
      </c>
      <c r="O40" s="52" t="s">
        <v>87</v>
      </c>
      <c r="P40" s="73" t="s">
        <v>87</v>
      </c>
      <c r="Q40" s="73" t="s">
        <v>87</v>
      </c>
      <c r="R40" s="73" t="s">
        <v>87</v>
      </c>
      <c r="S40" s="73" t="s">
        <v>87</v>
      </c>
      <c r="T40" s="73" t="s">
        <v>87</v>
      </c>
    </row>
    <row r="41" spans="1:20" x14ac:dyDescent="0.35">
      <c r="A41" s="9" t="s">
        <v>36</v>
      </c>
      <c r="B41" s="46">
        <v>38</v>
      </c>
      <c r="C41" s="52" t="s">
        <v>89</v>
      </c>
      <c r="D41" s="73" t="s">
        <v>89</v>
      </c>
      <c r="E41" s="81" t="s">
        <v>89</v>
      </c>
      <c r="F41" s="73" t="s">
        <v>89</v>
      </c>
      <c r="G41" s="99" t="s">
        <v>89</v>
      </c>
      <c r="H41" s="52" t="s">
        <v>89</v>
      </c>
      <c r="I41" s="90" t="s">
        <v>89</v>
      </c>
      <c r="J41" s="54" t="s">
        <v>99</v>
      </c>
      <c r="K41" s="54" t="s">
        <v>99</v>
      </c>
      <c r="L41" s="54" t="s">
        <v>99</v>
      </c>
      <c r="M41" s="54" t="s">
        <v>99</v>
      </c>
      <c r="N41" s="107" t="s">
        <v>99</v>
      </c>
      <c r="O41" s="52" t="s">
        <v>99</v>
      </c>
      <c r="P41" s="73" t="s">
        <v>99</v>
      </c>
      <c r="Q41" s="73" t="s">
        <v>99</v>
      </c>
      <c r="R41" s="73" t="s">
        <v>99</v>
      </c>
      <c r="S41" s="73" t="s">
        <v>99</v>
      </c>
      <c r="T41" s="73" t="s">
        <v>99</v>
      </c>
    </row>
    <row r="42" spans="1:20" ht="29" x14ac:dyDescent="0.35">
      <c r="A42" s="9" t="s">
        <v>37</v>
      </c>
      <c r="B42" s="46">
        <v>39</v>
      </c>
      <c r="C42" s="52" t="s">
        <v>83</v>
      </c>
      <c r="D42" s="73" t="s">
        <v>83</v>
      </c>
      <c r="E42" s="81" t="s">
        <v>83</v>
      </c>
      <c r="F42" s="73" t="s">
        <v>83</v>
      </c>
      <c r="G42" s="99" t="s">
        <v>83</v>
      </c>
      <c r="H42" s="52" t="s">
        <v>83</v>
      </c>
      <c r="I42" s="90" t="s">
        <v>83</v>
      </c>
      <c r="J42" s="54" t="s">
        <v>83</v>
      </c>
      <c r="K42" s="54" t="s">
        <v>83</v>
      </c>
      <c r="L42" s="54" t="s">
        <v>83</v>
      </c>
      <c r="M42" s="54" t="s">
        <v>83</v>
      </c>
      <c r="N42" s="107" t="s">
        <v>83</v>
      </c>
      <c r="O42" s="52" t="s">
        <v>83</v>
      </c>
      <c r="P42" s="73" t="s">
        <v>83</v>
      </c>
      <c r="Q42" s="73" t="s">
        <v>83</v>
      </c>
      <c r="R42" s="73" t="s">
        <v>83</v>
      </c>
      <c r="S42" s="73" t="s">
        <v>83</v>
      </c>
      <c r="T42" s="73" t="s">
        <v>83</v>
      </c>
    </row>
    <row r="43" spans="1:20" x14ac:dyDescent="0.35">
      <c r="A43" s="9" t="s">
        <v>38</v>
      </c>
      <c r="B43" s="46">
        <v>40</v>
      </c>
      <c r="C43" s="52" t="s">
        <v>90</v>
      </c>
      <c r="D43" s="73" t="s">
        <v>90</v>
      </c>
      <c r="E43" s="81" t="s">
        <v>90</v>
      </c>
      <c r="F43" s="73" t="s">
        <v>90</v>
      </c>
      <c r="G43" s="99" t="s">
        <v>90</v>
      </c>
      <c r="H43" s="52" t="s">
        <v>90</v>
      </c>
      <c r="I43" s="90" t="s">
        <v>90</v>
      </c>
      <c r="J43" s="54" t="s">
        <v>100</v>
      </c>
      <c r="K43" s="54" t="s">
        <v>100</v>
      </c>
      <c r="L43" s="54" t="s">
        <v>100</v>
      </c>
      <c r="M43" s="54" t="s">
        <v>100</v>
      </c>
      <c r="N43" s="107" t="s">
        <v>100</v>
      </c>
      <c r="O43" s="52" t="s">
        <v>100</v>
      </c>
      <c r="P43" s="73" t="s">
        <v>100</v>
      </c>
      <c r="Q43" s="73" t="s">
        <v>100</v>
      </c>
      <c r="R43" s="73" t="s">
        <v>100</v>
      </c>
      <c r="S43" s="73" t="s">
        <v>100</v>
      </c>
      <c r="T43" s="73" t="s">
        <v>100</v>
      </c>
    </row>
    <row r="44" spans="1:20" x14ac:dyDescent="0.35">
      <c r="A44" s="9" t="s">
        <v>39</v>
      </c>
      <c r="B44" s="46">
        <v>41</v>
      </c>
      <c r="C44" s="52" t="s">
        <v>91</v>
      </c>
      <c r="D44" s="73" t="s">
        <v>91</v>
      </c>
      <c r="E44" s="81" t="s">
        <v>91</v>
      </c>
      <c r="F44" s="73" t="s">
        <v>91</v>
      </c>
      <c r="G44" s="99" t="s">
        <v>91</v>
      </c>
      <c r="H44" s="52" t="s">
        <v>91</v>
      </c>
      <c r="I44" s="90" t="s">
        <v>91</v>
      </c>
      <c r="J44" s="54" t="s">
        <v>91</v>
      </c>
      <c r="K44" s="54" t="s">
        <v>91</v>
      </c>
      <c r="L44" s="54" t="s">
        <v>91</v>
      </c>
      <c r="M44" s="54" t="s">
        <v>91</v>
      </c>
      <c r="N44" s="107" t="s">
        <v>91</v>
      </c>
      <c r="O44" s="52" t="s">
        <v>91</v>
      </c>
      <c r="P44" s="73" t="s">
        <v>91</v>
      </c>
      <c r="Q44" s="73" t="s">
        <v>91</v>
      </c>
      <c r="R44" s="73" t="s">
        <v>91</v>
      </c>
      <c r="S44" s="73" t="s">
        <v>91</v>
      </c>
      <c r="T44" s="73" t="s">
        <v>91</v>
      </c>
    </row>
    <row r="45" spans="1:20" ht="29" x14ac:dyDescent="0.35">
      <c r="A45" s="9" t="s">
        <v>40</v>
      </c>
      <c r="B45" s="46">
        <v>42</v>
      </c>
      <c r="C45" s="52" t="s">
        <v>92</v>
      </c>
      <c r="D45" s="73" t="s">
        <v>92</v>
      </c>
      <c r="E45" s="81" t="s">
        <v>92</v>
      </c>
      <c r="F45" s="73" t="s">
        <v>92</v>
      </c>
      <c r="G45" s="99" t="s">
        <v>92</v>
      </c>
      <c r="H45" s="52" t="s">
        <v>92</v>
      </c>
      <c r="I45" s="90" t="s">
        <v>92</v>
      </c>
      <c r="J45" s="54" t="s">
        <v>92</v>
      </c>
      <c r="K45" s="54" t="s">
        <v>92</v>
      </c>
      <c r="L45" s="54" t="s">
        <v>92</v>
      </c>
      <c r="M45" s="54" t="s">
        <v>92</v>
      </c>
      <c r="N45" s="107" t="s">
        <v>92</v>
      </c>
      <c r="O45" s="52" t="s">
        <v>92</v>
      </c>
      <c r="P45" s="73" t="s">
        <v>92</v>
      </c>
      <c r="Q45" s="73" t="s">
        <v>92</v>
      </c>
      <c r="R45" s="73" t="s">
        <v>92</v>
      </c>
      <c r="S45" s="73" t="s">
        <v>92</v>
      </c>
      <c r="T45" s="73" t="s">
        <v>92</v>
      </c>
    </row>
    <row r="46" spans="1:20" ht="29" x14ac:dyDescent="0.35">
      <c r="A46" s="9" t="s">
        <v>41</v>
      </c>
      <c r="B46" s="46">
        <v>43</v>
      </c>
      <c r="C46" s="52" t="s">
        <v>93</v>
      </c>
      <c r="D46" s="73" t="s">
        <v>93</v>
      </c>
      <c r="E46" s="81" t="s">
        <v>93</v>
      </c>
      <c r="F46" s="73" t="s">
        <v>93</v>
      </c>
      <c r="G46" s="99" t="s">
        <v>93</v>
      </c>
      <c r="H46" s="52" t="s">
        <v>93</v>
      </c>
      <c r="I46" s="90" t="s">
        <v>93</v>
      </c>
      <c r="J46" s="54" t="s">
        <v>93</v>
      </c>
      <c r="K46" s="54" t="s">
        <v>93</v>
      </c>
      <c r="L46" s="54" t="s">
        <v>93</v>
      </c>
      <c r="M46" s="54" t="s">
        <v>93</v>
      </c>
      <c r="N46" s="107" t="s">
        <v>93</v>
      </c>
      <c r="O46" s="52" t="s">
        <v>93</v>
      </c>
      <c r="P46" s="73" t="s">
        <v>93</v>
      </c>
      <c r="Q46" s="73" t="s">
        <v>93</v>
      </c>
      <c r="R46" s="73" t="s">
        <v>93</v>
      </c>
      <c r="S46" s="73" t="s">
        <v>93</v>
      </c>
      <c r="T46" s="73" t="s">
        <v>93</v>
      </c>
    </row>
    <row r="47" spans="1:20" x14ac:dyDescent="0.35">
      <c r="A47" s="9" t="s">
        <v>42</v>
      </c>
      <c r="B47" s="46">
        <v>44</v>
      </c>
      <c r="C47" s="52" t="s">
        <v>93</v>
      </c>
      <c r="D47" s="73" t="s">
        <v>93</v>
      </c>
      <c r="E47" s="81" t="s">
        <v>93</v>
      </c>
      <c r="F47" s="73" t="s">
        <v>93</v>
      </c>
      <c r="G47" s="99" t="s">
        <v>93</v>
      </c>
      <c r="H47" s="52" t="s">
        <v>93</v>
      </c>
      <c r="I47" s="90" t="s">
        <v>93</v>
      </c>
      <c r="J47" s="54" t="s">
        <v>93</v>
      </c>
      <c r="K47" s="54" t="s">
        <v>93</v>
      </c>
      <c r="L47" s="54" t="s">
        <v>93</v>
      </c>
      <c r="M47" s="54" t="s">
        <v>93</v>
      </c>
      <c r="N47" s="107" t="s">
        <v>93</v>
      </c>
      <c r="O47" s="52" t="s">
        <v>93</v>
      </c>
      <c r="P47" s="73" t="s">
        <v>93</v>
      </c>
      <c r="Q47" s="73" t="s">
        <v>93</v>
      </c>
      <c r="R47" s="73" t="s">
        <v>93</v>
      </c>
      <c r="S47" s="73" t="s">
        <v>93</v>
      </c>
      <c r="T47" s="73" t="s">
        <v>93</v>
      </c>
    </row>
    <row r="48" spans="1:20" x14ac:dyDescent="0.35">
      <c r="A48" s="9" t="s">
        <v>43</v>
      </c>
      <c r="B48" s="46">
        <v>45</v>
      </c>
      <c r="C48" s="52" t="s">
        <v>93</v>
      </c>
      <c r="D48" s="73" t="s">
        <v>93</v>
      </c>
      <c r="E48" s="81" t="s">
        <v>93</v>
      </c>
      <c r="F48" s="73" t="s">
        <v>93</v>
      </c>
      <c r="G48" s="99" t="s">
        <v>93</v>
      </c>
      <c r="H48" s="52" t="s">
        <v>93</v>
      </c>
      <c r="I48" s="90" t="s">
        <v>93</v>
      </c>
      <c r="J48" s="54" t="s">
        <v>93</v>
      </c>
      <c r="K48" s="54" t="s">
        <v>93</v>
      </c>
      <c r="L48" s="54" t="s">
        <v>93</v>
      </c>
      <c r="M48" s="54" t="s">
        <v>93</v>
      </c>
      <c r="N48" s="107" t="s">
        <v>93</v>
      </c>
      <c r="O48" s="52" t="s">
        <v>93</v>
      </c>
      <c r="P48" s="73" t="s">
        <v>93</v>
      </c>
      <c r="Q48" s="73" t="s">
        <v>93</v>
      </c>
      <c r="R48" s="73" t="s">
        <v>93</v>
      </c>
      <c r="S48" s="73" t="s">
        <v>93</v>
      </c>
      <c r="T48" s="73" t="s">
        <v>93</v>
      </c>
    </row>
    <row r="49" spans="1:20" x14ac:dyDescent="0.35">
      <c r="A49" s="9" t="s">
        <v>44</v>
      </c>
      <c r="B49" s="46">
        <v>46</v>
      </c>
      <c r="C49" s="52" t="s">
        <v>93</v>
      </c>
      <c r="D49" s="73" t="s">
        <v>93</v>
      </c>
      <c r="E49" s="81" t="s">
        <v>93</v>
      </c>
      <c r="F49" s="73" t="s">
        <v>93</v>
      </c>
      <c r="G49" s="99" t="s">
        <v>93</v>
      </c>
      <c r="H49" s="52" t="s">
        <v>93</v>
      </c>
      <c r="I49" s="90" t="s">
        <v>93</v>
      </c>
      <c r="J49" s="54" t="s">
        <v>93</v>
      </c>
      <c r="K49" s="54" t="s">
        <v>93</v>
      </c>
      <c r="L49" s="54" t="s">
        <v>93</v>
      </c>
      <c r="M49" s="54" t="s">
        <v>93</v>
      </c>
      <c r="N49" s="107" t="s">
        <v>93</v>
      </c>
      <c r="O49" s="52" t="s">
        <v>93</v>
      </c>
      <c r="P49" s="73" t="s">
        <v>93</v>
      </c>
      <c r="Q49" s="73" t="s">
        <v>93</v>
      </c>
      <c r="R49" s="73" t="s">
        <v>93</v>
      </c>
      <c r="S49" s="73" t="s">
        <v>93</v>
      </c>
      <c r="T49" s="73" t="s">
        <v>93</v>
      </c>
    </row>
    <row r="50" spans="1:20" x14ac:dyDescent="0.35">
      <c r="A50" s="9" t="s">
        <v>45</v>
      </c>
      <c r="B50" s="46">
        <v>47</v>
      </c>
      <c r="C50" s="52" t="s">
        <v>82</v>
      </c>
      <c r="D50" s="73" t="s">
        <v>82</v>
      </c>
      <c r="E50" s="81" t="s">
        <v>82</v>
      </c>
      <c r="F50" s="73" t="s">
        <v>82</v>
      </c>
      <c r="G50" s="99" t="s">
        <v>82</v>
      </c>
      <c r="H50" s="52" t="s">
        <v>82</v>
      </c>
      <c r="I50" s="90" t="s">
        <v>82</v>
      </c>
      <c r="J50" s="54" t="s">
        <v>82</v>
      </c>
      <c r="K50" s="54" t="s">
        <v>82</v>
      </c>
      <c r="L50" s="54" t="s">
        <v>82</v>
      </c>
      <c r="M50" s="54" t="s">
        <v>82</v>
      </c>
      <c r="N50" s="107" t="s">
        <v>82</v>
      </c>
      <c r="O50" s="52" t="s">
        <v>82</v>
      </c>
      <c r="P50" s="73" t="s">
        <v>82</v>
      </c>
      <c r="Q50" s="73" t="s">
        <v>82</v>
      </c>
      <c r="R50" s="73" t="s">
        <v>82</v>
      </c>
      <c r="S50" s="73" t="s">
        <v>82</v>
      </c>
      <c r="T50" s="73" t="s">
        <v>82</v>
      </c>
    </row>
    <row r="51" spans="1:20" x14ac:dyDescent="0.35">
      <c r="A51" s="9" t="s">
        <v>46</v>
      </c>
      <c r="B51" s="46">
        <v>48</v>
      </c>
      <c r="C51" s="52" t="s">
        <v>82</v>
      </c>
      <c r="D51" s="73" t="s">
        <v>82</v>
      </c>
      <c r="E51" s="81" t="s">
        <v>82</v>
      </c>
      <c r="F51" s="73" t="s">
        <v>82</v>
      </c>
      <c r="G51" s="99" t="s">
        <v>82</v>
      </c>
      <c r="H51" s="52" t="s">
        <v>82</v>
      </c>
      <c r="I51" s="90" t="s">
        <v>82</v>
      </c>
      <c r="J51" s="54" t="s">
        <v>82</v>
      </c>
      <c r="K51" s="54" t="s">
        <v>82</v>
      </c>
      <c r="L51" s="54" t="s">
        <v>82</v>
      </c>
      <c r="M51" s="54" t="s">
        <v>82</v>
      </c>
      <c r="N51" s="107" t="s">
        <v>82</v>
      </c>
      <c r="O51" s="52" t="s">
        <v>82</v>
      </c>
      <c r="P51" s="73" t="s">
        <v>82</v>
      </c>
      <c r="Q51" s="73" t="s">
        <v>82</v>
      </c>
      <c r="R51" s="73" t="s">
        <v>82</v>
      </c>
      <c r="S51" s="73" t="s">
        <v>82</v>
      </c>
      <c r="T51" s="73" t="s">
        <v>82</v>
      </c>
    </row>
    <row r="52" spans="1:20" x14ac:dyDescent="0.35">
      <c r="A52" s="9" t="s">
        <v>47</v>
      </c>
      <c r="B52" s="46">
        <v>49</v>
      </c>
      <c r="C52" s="63" t="s">
        <v>82</v>
      </c>
      <c r="D52" s="77" t="s">
        <v>82</v>
      </c>
      <c r="E52" s="86" t="s">
        <v>82</v>
      </c>
      <c r="F52" s="77" t="s">
        <v>82</v>
      </c>
      <c r="G52" s="88" t="s">
        <v>82</v>
      </c>
      <c r="H52" s="63" t="s">
        <v>82</v>
      </c>
      <c r="I52" s="95" t="s">
        <v>82</v>
      </c>
      <c r="J52" s="64" t="s">
        <v>82</v>
      </c>
      <c r="K52" s="64" t="s">
        <v>82</v>
      </c>
      <c r="L52" s="64" t="s">
        <v>82</v>
      </c>
      <c r="M52" s="64" t="s">
        <v>82</v>
      </c>
      <c r="N52" s="112" t="s">
        <v>82</v>
      </c>
      <c r="O52" s="63" t="s">
        <v>82</v>
      </c>
      <c r="P52" s="77" t="s">
        <v>82</v>
      </c>
      <c r="Q52" s="77" t="s">
        <v>82</v>
      </c>
      <c r="R52" s="77" t="s">
        <v>82</v>
      </c>
      <c r="S52" s="77" t="s">
        <v>82</v>
      </c>
      <c r="T52" s="77" t="s">
        <v>82</v>
      </c>
    </row>
    <row r="53" spans="1:20" ht="29" x14ac:dyDescent="0.35">
      <c r="A53" s="9" t="s">
        <v>48</v>
      </c>
      <c r="B53" s="46">
        <v>50</v>
      </c>
      <c r="C53" s="65"/>
      <c r="D53" s="78"/>
      <c r="E53" s="87"/>
      <c r="F53" s="78"/>
      <c r="G53" s="103"/>
      <c r="H53" s="65"/>
      <c r="I53" s="96"/>
      <c r="J53" s="66"/>
      <c r="K53" s="66"/>
      <c r="L53" s="66"/>
      <c r="M53" s="66"/>
      <c r="N53" s="113"/>
      <c r="O53" s="65"/>
      <c r="P53" s="78"/>
      <c r="Q53" s="78"/>
      <c r="R53" s="78"/>
      <c r="S53" s="78"/>
      <c r="T53" s="78"/>
    </row>
    <row r="54" spans="1:20" x14ac:dyDescent="0.35">
      <c r="A54" s="9" t="s">
        <v>49</v>
      </c>
      <c r="B54" s="46">
        <v>51</v>
      </c>
      <c r="C54" s="67" t="s">
        <v>106</v>
      </c>
      <c r="D54" s="63" t="s">
        <v>109</v>
      </c>
      <c r="E54" s="88" t="s">
        <v>113</v>
      </c>
      <c r="F54" s="63" t="s">
        <v>116</v>
      </c>
      <c r="G54" s="104" t="s">
        <v>119</v>
      </c>
      <c r="H54" s="67" t="s">
        <v>122</v>
      </c>
      <c r="I54" s="97" t="s">
        <v>125</v>
      </c>
      <c r="J54" s="68" t="s">
        <v>128</v>
      </c>
      <c r="K54" s="68" t="s">
        <v>131</v>
      </c>
      <c r="L54" s="68" t="s">
        <v>134</v>
      </c>
      <c r="M54" s="68" t="s">
        <v>137</v>
      </c>
      <c r="N54" s="114" t="s">
        <v>140</v>
      </c>
      <c r="O54" s="67" t="s">
        <v>143</v>
      </c>
      <c r="P54" s="63" t="s">
        <v>146</v>
      </c>
      <c r="Q54" s="63" t="s">
        <v>149</v>
      </c>
      <c r="R54" s="63" t="s">
        <v>153</v>
      </c>
      <c r="S54" s="63" t="s">
        <v>156</v>
      </c>
      <c r="T54" s="63" t="s">
        <v>159</v>
      </c>
    </row>
    <row r="55" spans="1:20" ht="44" thickBot="1" x14ac:dyDescent="0.4">
      <c r="A55" s="10" t="s">
        <v>50</v>
      </c>
      <c r="B55" s="49">
        <v>52</v>
      </c>
      <c r="C55" s="69" t="s">
        <v>94</v>
      </c>
      <c r="D55" s="79" t="s">
        <v>110</v>
      </c>
      <c r="E55" s="89" t="s">
        <v>110</v>
      </c>
      <c r="F55" s="69" t="s">
        <v>94</v>
      </c>
      <c r="G55" s="105" t="s">
        <v>94</v>
      </c>
      <c r="H55" s="69" t="s">
        <v>94</v>
      </c>
      <c r="I55" s="98" t="s">
        <v>94</v>
      </c>
      <c r="J55" s="70" t="s">
        <v>94</v>
      </c>
      <c r="K55" s="70" t="s">
        <v>94</v>
      </c>
      <c r="L55" s="70" t="s">
        <v>94</v>
      </c>
      <c r="M55" s="70" t="s">
        <v>94</v>
      </c>
      <c r="N55" s="115" t="s">
        <v>94</v>
      </c>
      <c r="O55" s="69" t="s">
        <v>94</v>
      </c>
      <c r="P55" s="116" t="s">
        <v>110</v>
      </c>
      <c r="Q55" s="116" t="s">
        <v>150</v>
      </c>
      <c r="R55" s="116" t="s">
        <v>110</v>
      </c>
      <c r="S55" s="116" t="s">
        <v>110</v>
      </c>
      <c r="T55" s="116" t="s">
        <v>150</v>
      </c>
    </row>
    <row r="59" spans="1:20" ht="15.5" x14ac:dyDescent="0.35">
      <c r="A59" s="17" t="s">
        <v>67</v>
      </c>
    </row>
    <row r="60" spans="1:20" ht="28.5" customHeight="1" x14ac:dyDescent="0.35">
      <c r="A60" s="25" t="s">
        <v>62</v>
      </c>
      <c r="B60" s="26"/>
      <c r="C60" s="27"/>
    </row>
    <row r="61" spans="1:20" ht="33" customHeight="1" x14ac:dyDescent="0.35">
      <c r="A61" s="28" t="s">
        <v>69</v>
      </c>
      <c r="B61" s="29"/>
      <c r="C61" s="30"/>
    </row>
    <row r="62" spans="1:20" ht="34.5" customHeight="1" x14ac:dyDescent="0.35">
      <c r="A62" s="40" t="s">
        <v>70</v>
      </c>
      <c r="B62" s="41"/>
      <c r="C62" s="42"/>
    </row>
    <row r="63" spans="1:20" ht="77" customHeight="1" x14ac:dyDescent="0.35">
      <c r="A63" s="25" t="s">
        <v>53</v>
      </c>
      <c r="B63" s="26"/>
      <c r="C63" s="27"/>
    </row>
    <row r="64" spans="1:20" ht="17.25" customHeight="1" x14ac:dyDescent="0.35">
      <c r="A64" s="22" t="s">
        <v>54</v>
      </c>
      <c r="B64" s="23"/>
      <c r="C64" s="24"/>
    </row>
    <row r="65" spans="1:3" ht="70" customHeight="1" x14ac:dyDescent="0.35">
      <c r="A65" s="31" t="s">
        <v>55</v>
      </c>
      <c r="B65" s="32"/>
      <c r="C65" s="33"/>
    </row>
    <row r="66" spans="1:3" x14ac:dyDescent="0.35">
      <c r="A66" s="14" t="s">
        <v>56</v>
      </c>
      <c r="B66" s="15"/>
      <c r="C66" s="16"/>
    </row>
    <row r="67" spans="1:3" ht="99.5" customHeight="1" x14ac:dyDescent="0.35">
      <c r="A67" s="34" t="s">
        <v>66</v>
      </c>
      <c r="B67" s="35"/>
      <c r="C67" s="36"/>
    </row>
    <row r="68" spans="1:3" ht="91" customHeight="1" x14ac:dyDescent="0.35">
      <c r="A68" s="37" t="s">
        <v>65</v>
      </c>
      <c r="B68" s="38"/>
      <c r="C68" s="39"/>
    </row>
    <row r="69" spans="1:3" ht="75.5" customHeight="1" x14ac:dyDescent="0.35">
      <c r="A69" s="34" t="s">
        <v>64</v>
      </c>
      <c r="B69" s="35"/>
      <c r="C69" s="36"/>
    </row>
    <row r="70" spans="1:3" ht="75" customHeight="1" x14ac:dyDescent="0.35">
      <c r="A70" s="34" t="s">
        <v>57</v>
      </c>
      <c r="B70" s="35"/>
      <c r="C70" s="36"/>
    </row>
    <row r="71" spans="1:3" ht="31" customHeight="1" x14ac:dyDescent="0.35">
      <c r="A71" s="43" t="s">
        <v>63</v>
      </c>
      <c r="B71" s="44"/>
      <c r="C71" s="45"/>
    </row>
    <row r="72" spans="1:3" ht="61.5" customHeight="1" x14ac:dyDescent="0.35">
      <c r="A72" s="34" t="s">
        <v>58</v>
      </c>
      <c r="B72" s="35"/>
      <c r="C72" s="36"/>
    </row>
    <row r="73" spans="1:3" ht="159" customHeight="1" x14ac:dyDescent="0.35">
      <c r="A73" s="19" t="s">
        <v>59</v>
      </c>
      <c r="B73" s="20"/>
      <c r="C73" s="21"/>
    </row>
    <row r="74" spans="1:3" x14ac:dyDescent="0.35">
      <c r="A74" s="22" t="s">
        <v>60</v>
      </c>
      <c r="B74" s="23"/>
      <c r="C74" s="24"/>
    </row>
    <row r="75" spans="1:3" ht="74.25" customHeight="1" x14ac:dyDescent="0.35">
      <c r="A75" s="19" t="s">
        <v>61</v>
      </c>
      <c r="B75" s="20"/>
      <c r="C75" s="21"/>
    </row>
  </sheetData>
  <mergeCells count="15">
    <mergeCell ref="A75:C75"/>
    <mergeCell ref="A74:C74"/>
    <mergeCell ref="A60:C60"/>
    <mergeCell ref="A61:C61"/>
    <mergeCell ref="A63:C63"/>
    <mergeCell ref="A65:C65"/>
    <mergeCell ref="A67:C67"/>
    <mergeCell ref="A68:C68"/>
    <mergeCell ref="A62:C62"/>
    <mergeCell ref="A64:C64"/>
    <mergeCell ref="A69:C69"/>
    <mergeCell ref="A70:C70"/>
    <mergeCell ref="A71:C71"/>
    <mergeCell ref="A72:C72"/>
    <mergeCell ref="A73:C73"/>
  </mergeCells>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Company>ROPID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Monika Sedmerová</dc:creator>
  <cp:lastModifiedBy>Monika Sedmerová</cp:lastModifiedBy>
  <dcterms:created xsi:type="dcterms:W3CDTF">2022-06-20T09:04:01Z</dcterms:created>
  <dcterms:modified xsi:type="dcterms:W3CDTF">2022-10-18T01:35:15Z</dcterms:modified>
</cp:coreProperties>
</file>